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0" windowWidth="15480" windowHeight="11640" tabRatio="531" activeTab="1"/>
  </bookViews>
  <sheets>
    <sheet name="Title" sheetId="1" r:id="rId1"/>
    <sheet name="Latest Quarter - LA" sheetId="2" r:id="rId2"/>
    <sheet name="Latest Quarter - PC" sheetId="3" r:id="rId3"/>
    <sheet name="Calculation" sheetId="4" state="hidden" r:id="rId4"/>
  </sheets>
  <externalReferences>
    <externalReference r:id="rId7"/>
  </externalReferences>
  <definedNames>
    <definedName name="Data2009">'[1]2009'!$A$4:$M$422</definedName>
  </definedNames>
  <calcPr fullCalcOnLoad="1"/>
</workbook>
</file>

<file path=xl/sharedStrings.xml><?xml version="1.0" encoding="utf-8"?>
<sst xmlns="http://schemas.openxmlformats.org/spreadsheetml/2006/main" count="3233" uniqueCount="1960">
  <si>
    <t>Year</t>
  </si>
  <si>
    <t>Quarter</t>
  </si>
  <si>
    <t>Annual!</t>
  </si>
  <si>
    <t>Quarter!</t>
  </si>
  <si>
    <t>Wind</t>
  </si>
  <si>
    <t>Hydro</t>
  </si>
  <si>
    <t>Installed Capacity, by tariff type</t>
  </si>
  <si>
    <t>Technology</t>
  </si>
  <si>
    <t>Tariff</t>
  </si>
  <si>
    <t xml:space="preserve">Anaerobic digestion </t>
  </si>
  <si>
    <t>&lt;=500kW</t>
  </si>
  <si>
    <t>&gt;500kW</t>
  </si>
  <si>
    <t>&lt;=15 kW</t>
  </si>
  <si>
    <t>&gt;15-100kW</t>
  </si>
  <si>
    <t>&gt;100kW-2MW</t>
  </si>
  <si>
    <t>&gt;2-5MW</t>
  </si>
  <si>
    <t>MicroCHP pilot</t>
  </si>
  <si>
    <t>&lt;=2kW</t>
  </si>
  <si>
    <t>PV</t>
  </si>
  <si>
    <t>&lt;=4kW (new build)</t>
  </si>
  <si>
    <t>&lt;=4kW (retrofit)</t>
  </si>
  <si>
    <t>&gt;4-10kW</t>
  </si>
  <si>
    <t>&gt;10-100kW</t>
  </si>
  <si>
    <t>&gt;100kW-5MW</t>
  </si>
  <si>
    <t>Stand alone</t>
  </si>
  <si>
    <t>&lt;=1.5kW</t>
  </si>
  <si>
    <t>&gt;1.5-15kW</t>
  </si>
  <si>
    <t>&gt;100-500kW</t>
  </si>
  <si>
    <t>&gt;500kW-1.5MW</t>
  </si>
  <si>
    <t>&gt;1.5-5MW</t>
  </si>
  <si>
    <t>Existing (transferred from RO)</t>
  </si>
  <si>
    <t>TOTAL</t>
  </si>
  <si>
    <t>Of which:</t>
  </si>
  <si>
    <t>Domestic</t>
  </si>
  <si>
    <t>Non-Domestic</t>
  </si>
  <si>
    <t>Installations, by tariff type</t>
  </si>
  <si>
    <t>Total</t>
  </si>
  <si>
    <t>&gt;50-100kW *</t>
  </si>
  <si>
    <t>&gt;100-150kW *</t>
  </si>
  <si>
    <t>&gt;150-250kW *</t>
  </si>
  <si>
    <t>&gt;250kW-5MW *</t>
  </si>
  <si>
    <t>Stand alone *</t>
  </si>
  <si>
    <t>00QA</t>
  </si>
  <si>
    <t>Aberdeen City</t>
  </si>
  <si>
    <t>00QB</t>
  </si>
  <si>
    <t>Aberdeenshire</t>
  </si>
  <si>
    <t>45UB</t>
  </si>
  <si>
    <t>Adur</t>
  </si>
  <si>
    <t>16UB</t>
  </si>
  <si>
    <t>Allerdale</t>
  </si>
  <si>
    <t>17UB</t>
  </si>
  <si>
    <t>Amber Valley</t>
  </si>
  <si>
    <t>00QC</t>
  </si>
  <si>
    <t>Angus</t>
  </si>
  <si>
    <t>00QD</t>
  </si>
  <si>
    <t>Argyll &amp; Bute</t>
  </si>
  <si>
    <t>45UC</t>
  </si>
  <si>
    <t>Arun</t>
  </si>
  <si>
    <t>37UB</t>
  </si>
  <si>
    <t>Ashfield</t>
  </si>
  <si>
    <t>29UB</t>
  </si>
  <si>
    <t>Ashford</t>
  </si>
  <si>
    <t>11UB</t>
  </si>
  <si>
    <t>Aylesbury Vale</t>
  </si>
  <si>
    <t>42UB</t>
  </si>
  <si>
    <t>Babergh</t>
  </si>
  <si>
    <t>00AB</t>
  </si>
  <si>
    <t>Barking and Dagenham</t>
  </si>
  <si>
    <t>00AC</t>
  </si>
  <si>
    <t>Barnet</t>
  </si>
  <si>
    <t>00CC</t>
  </si>
  <si>
    <t>Barnsley</t>
  </si>
  <si>
    <t>16UC</t>
  </si>
  <si>
    <t>Barrow-in-Furness</t>
  </si>
  <si>
    <t>22UB</t>
  </si>
  <si>
    <t>Basildon</t>
  </si>
  <si>
    <t>24UB</t>
  </si>
  <si>
    <t>Basingstoke and Deane</t>
  </si>
  <si>
    <t>37UC</t>
  </si>
  <si>
    <t>Bassetlaw</t>
  </si>
  <si>
    <t>00HA</t>
  </si>
  <si>
    <t>Bath and North East Somerset</t>
  </si>
  <si>
    <t>00KB</t>
  </si>
  <si>
    <t>Bedford</t>
  </si>
  <si>
    <t>00AD</t>
  </si>
  <si>
    <t>Bexley</t>
  </si>
  <si>
    <t>00CN</t>
  </si>
  <si>
    <t>Birmingham</t>
  </si>
  <si>
    <t>31UB</t>
  </si>
  <si>
    <t>Blaby</t>
  </si>
  <si>
    <t>00EX</t>
  </si>
  <si>
    <t>Blackburn with Darwen</t>
  </si>
  <si>
    <t>00EY</t>
  </si>
  <si>
    <t>Blackpool</t>
  </si>
  <si>
    <t>00PL</t>
  </si>
  <si>
    <t>Blaenau Gwent</t>
  </si>
  <si>
    <t>17UC</t>
  </si>
  <si>
    <t>Bolsover</t>
  </si>
  <si>
    <t>00BL</t>
  </si>
  <si>
    <t>Bolton</t>
  </si>
  <si>
    <t>32UB</t>
  </si>
  <si>
    <t>Boston</t>
  </si>
  <si>
    <t>00HN</t>
  </si>
  <si>
    <t>Bournemouth</t>
  </si>
  <si>
    <t>00MA</t>
  </si>
  <si>
    <t>Bracknell Forest</t>
  </si>
  <si>
    <t>00CX</t>
  </si>
  <si>
    <t>Bradford</t>
  </si>
  <si>
    <t>22UC</t>
  </si>
  <si>
    <t>Braintree</t>
  </si>
  <si>
    <t>33UB</t>
  </si>
  <si>
    <t>Breckland</t>
  </si>
  <si>
    <t>00AE</t>
  </si>
  <si>
    <t>Brent</t>
  </si>
  <si>
    <t>22UD</t>
  </si>
  <si>
    <t>Brentwood</t>
  </si>
  <si>
    <t>00PB</t>
  </si>
  <si>
    <t>Bridgend</t>
  </si>
  <si>
    <t>00ML</t>
  </si>
  <si>
    <t>Brighton and Hove</t>
  </si>
  <si>
    <t>00HB</t>
  </si>
  <si>
    <t>Bristol, City of</t>
  </si>
  <si>
    <t>33UC</t>
  </si>
  <si>
    <t>Broadland</t>
  </si>
  <si>
    <t>00AF</t>
  </si>
  <si>
    <t>Bromley</t>
  </si>
  <si>
    <t>47UB</t>
  </si>
  <si>
    <t>Bromsgrove</t>
  </si>
  <si>
    <t>26UB</t>
  </si>
  <si>
    <t>Broxbourne</t>
  </si>
  <si>
    <t>37UD</t>
  </si>
  <si>
    <t>Broxtowe</t>
  </si>
  <si>
    <t>30UD</t>
  </si>
  <si>
    <t>Burnley</t>
  </si>
  <si>
    <t>00BM</t>
  </si>
  <si>
    <t>Bury</t>
  </si>
  <si>
    <t>00PK</t>
  </si>
  <si>
    <t>Caerphilly</t>
  </si>
  <si>
    <t>00CY</t>
  </si>
  <si>
    <t>Calderdale</t>
  </si>
  <si>
    <t>12UB</t>
  </si>
  <si>
    <t>Cambridge</t>
  </si>
  <si>
    <t>00AG</t>
  </si>
  <si>
    <t>Camden</t>
  </si>
  <si>
    <t>41UB</t>
  </si>
  <si>
    <t>Cannock Chase</t>
  </si>
  <si>
    <t>29UC</t>
  </si>
  <si>
    <t>Canterbury</t>
  </si>
  <si>
    <t>00PT</t>
  </si>
  <si>
    <t>Cardiff</t>
  </si>
  <si>
    <t>16UD</t>
  </si>
  <si>
    <t>Carlisle</t>
  </si>
  <si>
    <t>00NU</t>
  </si>
  <si>
    <t>Carmarthenshire</t>
  </si>
  <si>
    <t>22UE</t>
  </si>
  <si>
    <t>Castle Point</t>
  </si>
  <si>
    <t>00KC</t>
  </si>
  <si>
    <t>Central Bedfordshire</t>
  </si>
  <si>
    <t>00NQ</t>
  </si>
  <si>
    <t>Ceredigion</t>
  </si>
  <si>
    <t>31UC</t>
  </si>
  <si>
    <t>Charnwood</t>
  </si>
  <si>
    <t>22UF</t>
  </si>
  <si>
    <t>Chelmsford</t>
  </si>
  <si>
    <t>23UB</t>
  </si>
  <si>
    <t>Cheltenham</t>
  </si>
  <si>
    <t>38UB</t>
  </si>
  <si>
    <t>Cherwell</t>
  </si>
  <si>
    <t>00EQ</t>
  </si>
  <si>
    <t>Cheshire East</t>
  </si>
  <si>
    <t>00EW</t>
  </si>
  <si>
    <t>Cheshire West and Chester</t>
  </si>
  <si>
    <t>17UD</t>
  </si>
  <si>
    <t>Chesterfield</t>
  </si>
  <si>
    <t>45UD</t>
  </si>
  <si>
    <t>Chichester</t>
  </si>
  <si>
    <t>11UC</t>
  </si>
  <si>
    <t>Chiltern</t>
  </si>
  <si>
    <t>30UE</t>
  </si>
  <si>
    <t>Chorley</t>
  </si>
  <si>
    <t>19UC</t>
  </si>
  <si>
    <t>Christchurch</t>
  </si>
  <si>
    <t>00AA</t>
  </si>
  <si>
    <t>City of London</t>
  </si>
  <si>
    <t>00QF</t>
  </si>
  <si>
    <t>Clackmannanshire</t>
  </si>
  <si>
    <t>22UG</t>
  </si>
  <si>
    <t>Colchester</t>
  </si>
  <si>
    <t>00NE</t>
  </si>
  <si>
    <t>Conwy</t>
  </si>
  <si>
    <t>16UE</t>
  </si>
  <si>
    <t>Copeland</t>
  </si>
  <si>
    <t>34UB</t>
  </si>
  <si>
    <t>Corby</t>
  </si>
  <si>
    <t>00HE</t>
  </si>
  <si>
    <t>Cornwall</t>
  </si>
  <si>
    <t>23UC</t>
  </si>
  <si>
    <t>Cotswold</t>
  </si>
  <si>
    <t>00EJ</t>
  </si>
  <si>
    <t>County Durham</t>
  </si>
  <si>
    <t>00CQ</t>
  </si>
  <si>
    <t>Coventry</t>
  </si>
  <si>
    <t>36UB</t>
  </si>
  <si>
    <t>Craven</t>
  </si>
  <si>
    <t>45UE</t>
  </si>
  <si>
    <t>Crawley</t>
  </si>
  <si>
    <t>00AH</t>
  </si>
  <si>
    <t>Croydon</t>
  </si>
  <si>
    <t>26UC</t>
  </si>
  <si>
    <t>Dacorum</t>
  </si>
  <si>
    <t>00EH</t>
  </si>
  <si>
    <t>Darlington</t>
  </si>
  <si>
    <t>29UD</t>
  </si>
  <si>
    <t>Dartford</t>
  </si>
  <si>
    <t>34UC</t>
  </si>
  <si>
    <t>Daventry</t>
  </si>
  <si>
    <t>00NG</t>
  </si>
  <si>
    <t>Denbighshire</t>
  </si>
  <si>
    <t>00FK</t>
  </si>
  <si>
    <t>Derby</t>
  </si>
  <si>
    <t>17UF</t>
  </si>
  <si>
    <t>Derbyshire Dales</t>
  </si>
  <si>
    <t>00CE</t>
  </si>
  <si>
    <t>Doncaster</t>
  </si>
  <si>
    <t>29UE</t>
  </si>
  <si>
    <t>Dover</t>
  </si>
  <si>
    <t>00CR</t>
  </si>
  <si>
    <t>Dudley</t>
  </si>
  <si>
    <t>00QH</t>
  </si>
  <si>
    <t>Dumfries &amp; Galloway</t>
  </si>
  <si>
    <t>00QJ</t>
  </si>
  <si>
    <t>Dundee City</t>
  </si>
  <si>
    <t>00AJ</t>
  </si>
  <si>
    <t>Ealing</t>
  </si>
  <si>
    <t>00QK</t>
  </si>
  <si>
    <t>East Ayrshire</t>
  </si>
  <si>
    <t>12UC</t>
  </si>
  <si>
    <t>East Cambridgeshire</t>
  </si>
  <si>
    <t>18UB</t>
  </si>
  <si>
    <t>East Devon</t>
  </si>
  <si>
    <t>19UD</t>
  </si>
  <si>
    <t>East Dorset</t>
  </si>
  <si>
    <t>00QL</t>
  </si>
  <si>
    <t>East Dunbartonshire</t>
  </si>
  <si>
    <t>24UC</t>
  </si>
  <si>
    <t>East Hampshire</t>
  </si>
  <si>
    <t>26UD</t>
  </si>
  <si>
    <t>East Hertfordshire</t>
  </si>
  <si>
    <t>32UC</t>
  </si>
  <si>
    <t>East Lindsey</t>
  </si>
  <si>
    <t>00QM</t>
  </si>
  <si>
    <t>East Lothian</t>
  </si>
  <si>
    <t>34UD</t>
  </si>
  <si>
    <t>East Northamptonshire</t>
  </si>
  <si>
    <t>00QN</t>
  </si>
  <si>
    <t>East Renfrewshire</t>
  </si>
  <si>
    <t>00FB</t>
  </si>
  <si>
    <t>East Riding of Yorkshire</t>
  </si>
  <si>
    <t>41UC</t>
  </si>
  <si>
    <t>East Staffordshire</t>
  </si>
  <si>
    <t>21UC</t>
  </si>
  <si>
    <t>Eastbourne</t>
  </si>
  <si>
    <t>24UD</t>
  </si>
  <si>
    <t>Eastleigh</t>
  </si>
  <si>
    <t>16UF</t>
  </si>
  <si>
    <t>Eden</t>
  </si>
  <si>
    <t>00QP</t>
  </si>
  <si>
    <t>Edinburgh, City of</t>
  </si>
  <si>
    <t>00RJ</t>
  </si>
  <si>
    <t>Eilean Siar</t>
  </si>
  <si>
    <t>43UB</t>
  </si>
  <si>
    <t>Elmbridge</t>
  </si>
  <si>
    <t>00AK</t>
  </si>
  <si>
    <t>Enfield</t>
  </si>
  <si>
    <t>22UH</t>
  </si>
  <si>
    <t>Epping Forest</t>
  </si>
  <si>
    <t>43UC</t>
  </si>
  <si>
    <t>Epsom and Ewell</t>
  </si>
  <si>
    <t>17UG</t>
  </si>
  <si>
    <t>Erewash</t>
  </si>
  <si>
    <t>18UC</t>
  </si>
  <si>
    <t>Exeter</t>
  </si>
  <si>
    <t>00QQ</t>
  </si>
  <si>
    <t>Falkirk</t>
  </si>
  <si>
    <t>24UE</t>
  </si>
  <si>
    <t>Fareham</t>
  </si>
  <si>
    <t>12UD</t>
  </si>
  <si>
    <t>Fenland</t>
  </si>
  <si>
    <t>00QR</t>
  </si>
  <si>
    <t>Fife</t>
  </si>
  <si>
    <t>00NJ</t>
  </si>
  <si>
    <t>Flintshire</t>
  </si>
  <si>
    <t>42UC</t>
  </si>
  <si>
    <t>Forest Heath</t>
  </si>
  <si>
    <t>23UD</t>
  </si>
  <si>
    <t>Forest of Dean</t>
  </si>
  <si>
    <t>30UF</t>
  </si>
  <si>
    <t>Fylde</t>
  </si>
  <si>
    <t>00CH</t>
  </si>
  <si>
    <t>Gateshead</t>
  </si>
  <si>
    <t>37UE</t>
  </si>
  <si>
    <t>Gedling</t>
  </si>
  <si>
    <t>00QS</t>
  </si>
  <si>
    <t>Glasgow City</t>
  </si>
  <si>
    <t>23UE</t>
  </si>
  <si>
    <t>Gloucester</t>
  </si>
  <si>
    <t>24UF</t>
  </si>
  <si>
    <t>Gosport</t>
  </si>
  <si>
    <t>29UG</t>
  </si>
  <si>
    <t>Gravesham</t>
  </si>
  <si>
    <t>33UD</t>
  </si>
  <si>
    <t>Great Yarmouth</t>
  </si>
  <si>
    <t>00AL</t>
  </si>
  <si>
    <t>Greenwich</t>
  </si>
  <si>
    <t>43UD</t>
  </si>
  <si>
    <t>Guildford</t>
  </si>
  <si>
    <t>00NC</t>
  </si>
  <si>
    <t>Gwynedd</t>
  </si>
  <si>
    <t>00AM</t>
  </si>
  <si>
    <t>Hackney</t>
  </si>
  <si>
    <t>00ET</t>
  </si>
  <si>
    <t>Halton</t>
  </si>
  <si>
    <t>36UC</t>
  </si>
  <si>
    <t>Hambleton</t>
  </si>
  <si>
    <t>00AN</t>
  </si>
  <si>
    <t>Hammersmith and Fulham</t>
  </si>
  <si>
    <t>31UD</t>
  </si>
  <si>
    <t>Harborough</t>
  </si>
  <si>
    <t>00AP</t>
  </si>
  <si>
    <t>Haringey</t>
  </si>
  <si>
    <t>22UJ</t>
  </si>
  <si>
    <t>Harlow</t>
  </si>
  <si>
    <t>36UD</t>
  </si>
  <si>
    <t>Harrogate</t>
  </si>
  <si>
    <t>00AQ</t>
  </si>
  <si>
    <t>Harrow</t>
  </si>
  <si>
    <t>24UG</t>
  </si>
  <si>
    <t>Hart</t>
  </si>
  <si>
    <t>00EB</t>
  </si>
  <si>
    <t>Hartlepool</t>
  </si>
  <si>
    <t>21UD</t>
  </si>
  <si>
    <t>Hastings</t>
  </si>
  <si>
    <t>24UH</t>
  </si>
  <si>
    <t>Havant</t>
  </si>
  <si>
    <t>00AR</t>
  </si>
  <si>
    <t>Havering</t>
  </si>
  <si>
    <t>00GA</t>
  </si>
  <si>
    <t>Herefordshire, County of</t>
  </si>
  <si>
    <t>26UE</t>
  </si>
  <si>
    <t>Hertsmere</t>
  </si>
  <si>
    <t>17UH</t>
  </si>
  <si>
    <t>High Peak</t>
  </si>
  <si>
    <t>00QT</t>
  </si>
  <si>
    <t>Highland</t>
  </si>
  <si>
    <t>00AS</t>
  </si>
  <si>
    <t>Hillingdon</t>
  </si>
  <si>
    <t>31UE</t>
  </si>
  <si>
    <t>Hinckley and Bosworth</t>
  </si>
  <si>
    <t>45UF</t>
  </si>
  <si>
    <t>Horsham</t>
  </si>
  <si>
    <t>00AT</t>
  </si>
  <si>
    <t>Hounslow</t>
  </si>
  <si>
    <t>12UE</t>
  </si>
  <si>
    <t>Huntingdonshire</t>
  </si>
  <si>
    <t>30UG</t>
  </si>
  <si>
    <t>Hyndburn</t>
  </si>
  <si>
    <t>00QU</t>
  </si>
  <si>
    <t>Inverclyde</t>
  </si>
  <si>
    <t>42UD</t>
  </si>
  <si>
    <t>Ipswich</t>
  </si>
  <si>
    <t>00NA</t>
  </si>
  <si>
    <t>Isle of Anglesey</t>
  </si>
  <si>
    <t>00MW</t>
  </si>
  <si>
    <t>Isle of Wight</t>
  </si>
  <si>
    <t>00HF</t>
  </si>
  <si>
    <t>Isles of Scilly</t>
  </si>
  <si>
    <t>00AU</t>
  </si>
  <si>
    <t>Islington</t>
  </si>
  <si>
    <t>00AW</t>
  </si>
  <si>
    <t>Kensington and Chelsea</t>
  </si>
  <si>
    <t>34UE</t>
  </si>
  <si>
    <t>Kettering</t>
  </si>
  <si>
    <t>33UE</t>
  </si>
  <si>
    <t>King's Lynn and West Norfolk</t>
  </si>
  <si>
    <t>00FA</t>
  </si>
  <si>
    <t>Kingston upon Hull, City of</t>
  </si>
  <si>
    <t>00AX</t>
  </si>
  <si>
    <t>Kingston upon Thames</t>
  </si>
  <si>
    <t>00CZ</t>
  </si>
  <si>
    <t>Kirklees</t>
  </si>
  <si>
    <t>00BX</t>
  </si>
  <si>
    <t>Knowsley</t>
  </si>
  <si>
    <t>00AY</t>
  </si>
  <si>
    <t>Lambeth</t>
  </si>
  <si>
    <t>30UH</t>
  </si>
  <si>
    <t>Lancaster</t>
  </si>
  <si>
    <t>00DA</t>
  </si>
  <si>
    <t>Leeds</t>
  </si>
  <si>
    <t>00FN</t>
  </si>
  <si>
    <t>Leicester</t>
  </si>
  <si>
    <t>21UF</t>
  </si>
  <si>
    <t>Lewes</t>
  </si>
  <si>
    <t>00AZ</t>
  </si>
  <si>
    <t>Lewisham</t>
  </si>
  <si>
    <t>41UD</t>
  </si>
  <si>
    <t>Lichfield</t>
  </si>
  <si>
    <t>32UD</t>
  </si>
  <si>
    <t>Lincoln</t>
  </si>
  <si>
    <t>00BY</t>
  </si>
  <si>
    <t>Liverpool</t>
  </si>
  <si>
    <t>00KA</t>
  </si>
  <si>
    <t>Luton</t>
  </si>
  <si>
    <t>29UH</t>
  </si>
  <si>
    <t>Maidstone</t>
  </si>
  <si>
    <t>22UK</t>
  </si>
  <si>
    <t>Maldon</t>
  </si>
  <si>
    <t>47UC</t>
  </si>
  <si>
    <t>Malvern Hills</t>
  </si>
  <si>
    <t>00BN</t>
  </si>
  <si>
    <t>Manchester</t>
  </si>
  <si>
    <t>37UF</t>
  </si>
  <si>
    <t>Mansfield</t>
  </si>
  <si>
    <t>00LC</t>
  </si>
  <si>
    <t>Medway</t>
  </si>
  <si>
    <t>31UG</t>
  </si>
  <si>
    <t>Melton</t>
  </si>
  <si>
    <t>40UB</t>
  </si>
  <si>
    <t>Mendip</t>
  </si>
  <si>
    <t>00PH</t>
  </si>
  <si>
    <t>Merthyr Tydfil</t>
  </si>
  <si>
    <t>00BA</t>
  </si>
  <si>
    <t>Merton</t>
  </si>
  <si>
    <t>18UD</t>
  </si>
  <si>
    <t>Mid Devon</t>
  </si>
  <si>
    <t>42UE</t>
  </si>
  <si>
    <t>Mid Suffolk</t>
  </si>
  <si>
    <t>45UG</t>
  </si>
  <si>
    <t>Mid Sussex</t>
  </si>
  <si>
    <t>00EC</t>
  </si>
  <si>
    <t>Middlesbrough</t>
  </si>
  <si>
    <t>00QW</t>
  </si>
  <si>
    <t>Midlothian</t>
  </si>
  <si>
    <t>00MG</t>
  </si>
  <si>
    <t>Milton Keynes</t>
  </si>
  <si>
    <t>43UE</t>
  </si>
  <si>
    <t>Mole Valley</t>
  </si>
  <si>
    <t>00PP</t>
  </si>
  <si>
    <t>Monmouthshire</t>
  </si>
  <si>
    <t>00QX</t>
  </si>
  <si>
    <t>Moray</t>
  </si>
  <si>
    <t>00NZ</t>
  </si>
  <si>
    <t>Neath Port Talbot</t>
  </si>
  <si>
    <t>24UJ</t>
  </si>
  <si>
    <t>New Forest</t>
  </si>
  <si>
    <t>37UG</t>
  </si>
  <si>
    <t>Newark and Sherwood</t>
  </si>
  <si>
    <t>00CJ</t>
  </si>
  <si>
    <t>Newcastle upon Tyne</t>
  </si>
  <si>
    <t>41UE</t>
  </si>
  <si>
    <t>Newcastle-under-Lyme</t>
  </si>
  <si>
    <t>00BB</t>
  </si>
  <si>
    <t>Newham</t>
  </si>
  <si>
    <t>00PR</t>
  </si>
  <si>
    <t>Newport</t>
  </si>
  <si>
    <t>00QY</t>
  </si>
  <si>
    <t>North Ayrshire</t>
  </si>
  <si>
    <t>18UE</t>
  </si>
  <si>
    <t>North Devon</t>
  </si>
  <si>
    <t>19UE</t>
  </si>
  <si>
    <t>North Dorset</t>
  </si>
  <si>
    <t>17UJ</t>
  </si>
  <si>
    <t>North East Derbyshire</t>
  </si>
  <si>
    <t>00FC</t>
  </si>
  <si>
    <t>North East Lincolnshire</t>
  </si>
  <si>
    <t>26UF</t>
  </si>
  <si>
    <t>North Hertfordshire</t>
  </si>
  <si>
    <t>32UE</t>
  </si>
  <si>
    <t>North Kesteven</t>
  </si>
  <si>
    <t>00QZ</t>
  </si>
  <si>
    <t>North Lanarkshire</t>
  </si>
  <si>
    <t>00FD</t>
  </si>
  <si>
    <t>North Lincolnshire</t>
  </si>
  <si>
    <t>33UF</t>
  </si>
  <si>
    <t>North Norfolk</t>
  </si>
  <si>
    <t>00HC</t>
  </si>
  <si>
    <t>North Somerset</t>
  </si>
  <si>
    <t>00CK</t>
  </si>
  <si>
    <t>North Tyneside</t>
  </si>
  <si>
    <t>44UB</t>
  </si>
  <si>
    <t>North Warwickshire</t>
  </si>
  <si>
    <t>31UH</t>
  </si>
  <si>
    <t>North West Leicestershire</t>
  </si>
  <si>
    <t>34UF</t>
  </si>
  <si>
    <t>Northampton</t>
  </si>
  <si>
    <t>00EM</t>
  </si>
  <si>
    <t>Northumberland</t>
  </si>
  <si>
    <t>33UG</t>
  </si>
  <si>
    <t>Norwich</t>
  </si>
  <si>
    <t>00FY</t>
  </si>
  <si>
    <t>Nottingham</t>
  </si>
  <si>
    <t>44UC</t>
  </si>
  <si>
    <t>Nuneaton and Bedworth</t>
  </si>
  <si>
    <t>31UJ</t>
  </si>
  <si>
    <t>Oadby and Wigston</t>
  </si>
  <si>
    <t>00BP</t>
  </si>
  <si>
    <t>Oldham</t>
  </si>
  <si>
    <t>00RA</t>
  </si>
  <si>
    <t>Orkney Islands</t>
  </si>
  <si>
    <t>38UC</t>
  </si>
  <si>
    <t>Oxford</t>
  </si>
  <si>
    <t>00NS</t>
  </si>
  <si>
    <t>Pembrokeshire</t>
  </si>
  <si>
    <t>30UJ</t>
  </si>
  <si>
    <t>Pendle</t>
  </si>
  <si>
    <t>00RB</t>
  </si>
  <si>
    <t>Perth &amp; Kinross</t>
  </si>
  <si>
    <t>00JA</t>
  </si>
  <si>
    <t>Peterborough</t>
  </si>
  <si>
    <t>00HG</t>
  </si>
  <si>
    <t>Plymouth</t>
  </si>
  <si>
    <t>00HP</t>
  </si>
  <si>
    <t>Poole</t>
  </si>
  <si>
    <t>00MR</t>
  </si>
  <si>
    <t>Portsmouth</t>
  </si>
  <si>
    <t>00NN</t>
  </si>
  <si>
    <t>Powys</t>
  </si>
  <si>
    <t>30UK</t>
  </si>
  <si>
    <t>Preston</t>
  </si>
  <si>
    <t>19UG</t>
  </si>
  <si>
    <t>Purbeck</t>
  </si>
  <si>
    <t>00MC</t>
  </si>
  <si>
    <t>Reading</t>
  </si>
  <si>
    <t>00BC</t>
  </si>
  <si>
    <t>Redbridge</t>
  </si>
  <si>
    <t>00EE</t>
  </si>
  <si>
    <t>Redcar and Cleveland</t>
  </si>
  <si>
    <t>47UD</t>
  </si>
  <si>
    <t>Redditch</t>
  </si>
  <si>
    <t>43UF</t>
  </si>
  <si>
    <t>Reigate and Banstead</t>
  </si>
  <si>
    <t>00RC</t>
  </si>
  <si>
    <t>Renfrewshire</t>
  </si>
  <si>
    <t>00PF</t>
  </si>
  <si>
    <t>Rhondda, Cynon, Taff</t>
  </si>
  <si>
    <t>30UL</t>
  </si>
  <si>
    <t>Ribble Valley</t>
  </si>
  <si>
    <t>00BD</t>
  </si>
  <si>
    <t>Richmond upon Thames</t>
  </si>
  <si>
    <t>36UE</t>
  </si>
  <si>
    <t>Richmondshire</t>
  </si>
  <si>
    <t>00BQ</t>
  </si>
  <si>
    <t>Rochdale</t>
  </si>
  <si>
    <t>22UL</t>
  </si>
  <si>
    <t>Rochford</t>
  </si>
  <si>
    <t>30UM</t>
  </si>
  <si>
    <t>Rossendale</t>
  </si>
  <si>
    <t>21UG</t>
  </si>
  <si>
    <t>Rother</t>
  </si>
  <si>
    <t>00CF</t>
  </si>
  <si>
    <t>Rotherham</t>
  </si>
  <si>
    <t>44UD</t>
  </si>
  <si>
    <t>Rugby</t>
  </si>
  <si>
    <t>43UG</t>
  </si>
  <si>
    <t>Runnymede</t>
  </si>
  <si>
    <t>37UJ</t>
  </si>
  <si>
    <t>Rushcliffe</t>
  </si>
  <si>
    <t>24UL</t>
  </si>
  <si>
    <t>Rushmoor</t>
  </si>
  <si>
    <t>00FP</t>
  </si>
  <si>
    <t>Rutland</t>
  </si>
  <si>
    <t>36UF</t>
  </si>
  <si>
    <t>Ryedale</t>
  </si>
  <si>
    <t>00BR</t>
  </si>
  <si>
    <t>Salford</t>
  </si>
  <si>
    <t>00CS</t>
  </si>
  <si>
    <t>Sandwell</t>
  </si>
  <si>
    <t>36UG</t>
  </si>
  <si>
    <t>Scarborough</t>
  </si>
  <si>
    <t>00QE</t>
  </si>
  <si>
    <t>Scottish Borders</t>
  </si>
  <si>
    <t>40UC</t>
  </si>
  <si>
    <t>Sedgemoor</t>
  </si>
  <si>
    <t>00CA</t>
  </si>
  <si>
    <t>Sefton</t>
  </si>
  <si>
    <t>36UH</t>
  </si>
  <si>
    <t>Selby</t>
  </si>
  <si>
    <t>29UK</t>
  </si>
  <si>
    <t>Sevenoaks</t>
  </si>
  <si>
    <t>00CG</t>
  </si>
  <si>
    <t>Sheffield</t>
  </si>
  <si>
    <t>29UL</t>
  </si>
  <si>
    <t>Shepway</t>
  </si>
  <si>
    <t>00RD</t>
  </si>
  <si>
    <t>Shetland Islands</t>
  </si>
  <si>
    <t>00GG</t>
  </si>
  <si>
    <t>Shropshire</t>
  </si>
  <si>
    <t>00MD</t>
  </si>
  <si>
    <t>Slough</t>
  </si>
  <si>
    <t>00CT</t>
  </si>
  <si>
    <t>Solihull</t>
  </si>
  <si>
    <t>00RE</t>
  </si>
  <si>
    <t>South Ayrshire</t>
  </si>
  <si>
    <t>11UE</t>
  </si>
  <si>
    <t>South Bucks</t>
  </si>
  <si>
    <t>12UG</t>
  </si>
  <si>
    <t>South Cambridgeshire</t>
  </si>
  <si>
    <t>17UK</t>
  </si>
  <si>
    <t>South Derbyshire</t>
  </si>
  <si>
    <t>00HD</t>
  </si>
  <si>
    <t>South Gloucestershire</t>
  </si>
  <si>
    <t>18UG</t>
  </si>
  <si>
    <t>South Hams</t>
  </si>
  <si>
    <t>32UF</t>
  </si>
  <si>
    <t>South Holland</t>
  </si>
  <si>
    <t>32UG</t>
  </si>
  <si>
    <t>South Kesteven</t>
  </si>
  <si>
    <t>16UG</t>
  </si>
  <si>
    <t>South Lakeland</t>
  </si>
  <si>
    <t>00RF</t>
  </si>
  <si>
    <t>South Lanarkshire</t>
  </si>
  <si>
    <t>33UH</t>
  </si>
  <si>
    <t>South Norfolk</t>
  </si>
  <si>
    <t>34UG</t>
  </si>
  <si>
    <t>South Northamptonshire</t>
  </si>
  <si>
    <t>38UD</t>
  </si>
  <si>
    <t>South Oxfordshire</t>
  </si>
  <si>
    <t>30UN</t>
  </si>
  <si>
    <t>South Ribble</t>
  </si>
  <si>
    <t>40UD</t>
  </si>
  <si>
    <t>South Somerset</t>
  </si>
  <si>
    <t>41UF</t>
  </si>
  <si>
    <t>South Staffordshire</t>
  </si>
  <si>
    <t>00CL</t>
  </si>
  <si>
    <t>South Tyneside</t>
  </si>
  <si>
    <t>00MS</t>
  </si>
  <si>
    <t>Southampton</t>
  </si>
  <si>
    <t>00KF</t>
  </si>
  <si>
    <t>Southend-on-Sea</t>
  </si>
  <si>
    <t>00BE</t>
  </si>
  <si>
    <t>Southwark</t>
  </si>
  <si>
    <t>43UH</t>
  </si>
  <si>
    <t>Spelthorne</t>
  </si>
  <si>
    <t>26UG</t>
  </si>
  <si>
    <t>St Albans</t>
  </si>
  <si>
    <t>42UF</t>
  </si>
  <si>
    <t>St Edmundsbury</t>
  </si>
  <si>
    <t>00BZ</t>
  </si>
  <si>
    <t>St. Helens</t>
  </si>
  <si>
    <t>41UG</t>
  </si>
  <si>
    <t>Stafford</t>
  </si>
  <si>
    <t>41UH</t>
  </si>
  <si>
    <t>Staffordshire Moorlands</t>
  </si>
  <si>
    <t>26UH</t>
  </si>
  <si>
    <t>Stevenage</t>
  </si>
  <si>
    <t>00RG</t>
  </si>
  <si>
    <t>Stirling</t>
  </si>
  <si>
    <t>00BS</t>
  </si>
  <si>
    <t>Stockport</t>
  </si>
  <si>
    <t>00EF</t>
  </si>
  <si>
    <t>Stockton-on-Tees</t>
  </si>
  <si>
    <t>00GL</t>
  </si>
  <si>
    <t>Stoke-on-Trent</t>
  </si>
  <si>
    <t>44UE</t>
  </si>
  <si>
    <t>Stratford-on-Avon</t>
  </si>
  <si>
    <t>23UF</t>
  </si>
  <si>
    <t>Stroud</t>
  </si>
  <si>
    <t>42UG</t>
  </si>
  <si>
    <t>Suffolk Coastal</t>
  </si>
  <si>
    <t>00CM</t>
  </si>
  <si>
    <t>Sunderland</t>
  </si>
  <si>
    <t>43UJ</t>
  </si>
  <si>
    <t>Surrey Heath</t>
  </si>
  <si>
    <t>00BF</t>
  </si>
  <si>
    <t>Sutton</t>
  </si>
  <si>
    <t>29UM</t>
  </si>
  <si>
    <t>Swale</t>
  </si>
  <si>
    <t>00NX</t>
  </si>
  <si>
    <t>Swansea</t>
  </si>
  <si>
    <t>00HX</t>
  </si>
  <si>
    <t>Swindon</t>
  </si>
  <si>
    <t>00BT</t>
  </si>
  <si>
    <t>Tameside</t>
  </si>
  <si>
    <t>41UK</t>
  </si>
  <si>
    <t>Tamworth</t>
  </si>
  <si>
    <t>43UK</t>
  </si>
  <si>
    <t>Tandridge</t>
  </si>
  <si>
    <t>40UE</t>
  </si>
  <si>
    <t>Taunton Deane</t>
  </si>
  <si>
    <t>18UH</t>
  </si>
  <si>
    <t>Teignbridge</t>
  </si>
  <si>
    <t>00GF</t>
  </si>
  <si>
    <t>Telford and Wrekin</t>
  </si>
  <si>
    <t>22UN</t>
  </si>
  <si>
    <t>Tendring</t>
  </si>
  <si>
    <t>24UN</t>
  </si>
  <si>
    <t>Test Valley</t>
  </si>
  <si>
    <t>23UG</t>
  </si>
  <si>
    <t>Tewkesbury</t>
  </si>
  <si>
    <t>29UN</t>
  </si>
  <si>
    <t>Thanet</t>
  </si>
  <si>
    <t>00PD</t>
  </si>
  <si>
    <t>The Vale of Glamorgan</t>
  </si>
  <si>
    <t>26UJ</t>
  </si>
  <si>
    <t>Three Rivers</t>
  </si>
  <si>
    <t>00KG</t>
  </si>
  <si>
    <t>Thurrock</t>
  </si>
  <si>
    <t>29UP</t>
  </si>
  <si>
    <t>Tonbridge and Malling</t>
  </si>
  <si>
    <t>00HH</t>
  </si>
  <si>
    <t>Torbay</t>
  </si>
  <si>
    <t>00PM</t>
  </si>
  <si>
    <t>Torfaen</t>
  </si>
  <si>
    <t>18UK</t>
  </si>
  <si>
    <t>Torridge</t>
  </si>
  <si>
    <t>00BG</t>
  </si>
  <si>
    <t>Tower Hamlets</t>
  </si>
  <si>
    <t>00BU</t>
  </si>
  <si>
    <t>Trafford</t>
  </si>
  <si>
    <t>29UQ</t>
  </si>
  <si>
    <t>Tunbridge Wells</t>
  </si>
  <si>
    <t>22UQ</t>
  </si>
  <si>
    <t>Uttlesford</t>
  </si>
  <si>
    <t>38UE</t>
  </si>
  <si>
    <t>Vale of White Horse</t>
  </si>
  <si>
    <t>00DB</t>
  </si>
  <si>
    <t>Wakefield</t>
  </si>
  <si>
    <t>00CU</t>
  </si>
  <si>
    <t>Walsall</t>
  </si>
  <si>
    <t>00BH</t>
  </si>
  <si>
    <t>Waltham Forest</t>
  </si>
  <si>
    <t>00BJ</t>
  </si>
  <si>
    <t>Wandsworth</t>
  </si>
  <si>
    <t>00EU</t>
  </si>
  <si>
    <t>Warrington</t>
  </si>
  <si>
    <t>44UF</t>
  </si>
  <si>
    <t>Warwick</t>
  </si>
  <si>
    <t>26UK</t>
  </si>
  <si>
    <t>Watford</t>
  </si>
  <si>
    <t>42UH</t>
  </si>
  <si>
    <t>Waveney</t>
  </si>
  <si>
    <t>43UL</t>
  </si>
  <si>
    <t>Waverley</t>
  </si>
  <si>
    <t>21UH</t>
  </si>
  <si>
    <t>Wealden</t>
  </si>
  <si>
    <t>34UH</t>
  </si>
  <si>
    <t>Wellingborough</t>
  </si>
  <si>
    <t>26UL</t>
  </si>
  <si>
    <t>Welwyn Hatfield</t>
  </si>
  <si>
    <t>00MB</t>
  </si>
  <si>
    <t>West Berkshire</t>
  </si>
  <si>
    <t>18UL</t>
  </si>
  <si>
    <t>West Devon</t>
  </si>
  <si>
    <t>19UH</t>
  </si>
  <si>
    <t>West Dorset</t>
  </si>
  <si>
    <t>00QG</t>
  </si>
  <si>
    <t>West Dunbartonshire</t>
  </si>
  <si>
    <t>30UP</t>
  </si>
  <si>
    <t>West Lancashire</t>
  </si>
  <si>
    <t>32UH</t>
  </si>
  <si>
    <t>West Lindsey</t>
  </si>
  <si>
    <t>00RH</t>
  </si>
  <si>
    <t>West Lothian</t>
  </si>
  <si>
    <t>38UF</t>
  </si>
  <si>
    <t>West Oxfordshire</t>
  </si>
  <si>
    <t>40UF</t>
  </si>
  <si>
    <t>West Somerset</t>
  </si>
  <si>
    <t>00BK</t>
  </si>
  <si>
    <t>Westminster</t>
  </si>
  <si>
    <t>19UJ</t>
  </si>
  <si>
    <t>Weymouth and Portland</t>
  </si>
  <si>
    <t>00BW</t>
  </si>
  <si>
    <t>Wigan</t>
  </si>
  <si>
    <t>00HY</t>
  </si>
  <si>
    <t>Wiltshire</t>
  </si>
  <si>
    <t>24UP</t>
  </si>
  <si>
    <t>Winchester</t>
  </si>
  <si>
    <t>00ME</t>
  </si>
  <si>
    <t>Windsor and Maidenhead</t>
  </si>
  <si>
    <t>00CB</t>
  </si>
  <si>
    <t>Wirral</t>
  </si>
  <si>
    <t>43UM</t>
  </si>
  <si>
    <t>Woking</t>
  </si>
  <si>
    <t>00MF</t>
  </si>
  <si>
    <t>Wokingham</t>
  </si>
  <si>
    <t>00CW</t>
  </si>
  <si>
    <t>Wolverhampton</t>
  </si>
  <si>
    <t>47UE</t>
  </si>
  <si>
    <t>Worcester</t>
  </si>
  <si>
    <t>45UH</t>
  </si>
  <si>
    <t>Worthing</t>
  </si>
  <si>
    <t>00NL</t>
  </si>
  <si>
    <t>Wrexham</t>
  </si>
  <si>
    <t>47UF</t>
  </si>
  <si>
    <t>Wychavon</t>
  </si>
  <si>
    <t>11UF</t>
  </si>
  <si>
    <t>Wycombe</t>
  </si>
  <si>
    <t>30UQ</t>
  </si>
  <si>
    <t>Wyre</t>
  </si>
  <si>
    <t>47UG</t>
  </si>
  <si>
    <t>Wyre Forest</t>
  </si>
  <si>
    <t>00FF</t>
  </si>
  <si>
    <t>York</t>
  </si>
  <si>
    <t>-</t>
  </si>
  <si>
    <t>extracted at a later date may not exactly match the totals presented here.</t>
  </si>
  <si>
    <t xml:space="preserve">http://www.decc.gov.uk/en/content/cms/statistics/energy_stats/en_effic_stats/en_effic_stats.aspx </t>
  </si>
  <si>
    <t>Wales</t>
  </si>
  <si>
    <t>Scotland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</si>
  <si>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</si>
  <si>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</si>
  <si>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</si>
  <si>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</si>
  <si>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</si>
  <si>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</si>
  <si>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</si>
  <si>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</si>
  <si>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</si>
  <si>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Grand Total</t>
  </si>
  <si>
    <t>Anaerobic Digestion</t>
  </si>
  <si>
    <t>MicroCHP</t>
  </si>
  <si>
    <t>Photovoltaics</t>
  </si>
  <si>
    <t>A04</t>
  </si>
  <si>
    <t>A06</t>
  </si>
  <si>
    <t>A17</t>
  </si>
  <si>
    <t>A48</t>
  </si>
  <si>
    <t>A53</t>
  </si>
  <si>
    <t>Boston and Skegness</t>
  </si>
  <si>
    <t>A54</t>
  </si>
  <si>
    <t>Bosworth</t>
  </si>
  <si>
    <t>A78</t>
  </si>
  <si>
    <t>A96</t>
  </si>
  <si>
    <t>B04</t>
  </si>
  <si>
    <t>B20</t>
  </si>
  <si>
    <t>B32</t>
  </si>
  <si>
    <t>B34</t>
  </si>
  <si>
    <t>Derby North</t>
  </si>
  <si>
    <t>B35</t>
  </si>
  <si>
    <t>Derby South</t>
  </si>
  <si>
    <t>B36</t>
  </si>
  <si>
    <t>B67</t>
  </si>
  <si>
    <t>B79</t>
  </si>
  <si>
    <t>Gainsborough</t>
  </si>
  <si>
    <t>B82</t>
  </si>
  <si>
    <t>B86</t>
  </si>
  <si>
    <t>Grantham and Stamford</t>
  </si>
  <si>
    <t>C01</t>
  </si>
  <si>
    <t>C21</t>
  </si>
  <si>
    <t>C42</t>
  </si>
  <si>
    <t>C55</t>
  </si>
  <si>
    <t>Leicester East</t>
  </si>
  <si>
    <t>C56</t>
  </si>
  <si>
    <t>Leicester South</t>
  </si>
  <si>
    <t>C57</t>
  </si>
  <si>
    <t>Leicester West</t>
  </si>
  <si>
    <t>C65</t>
  </si>
  <si>
    <t>C70</t>
  </si>
  <si>
    <t>Loughborough</t>
  </si>
  <si>
    <t>C71</t>
  </si>
  <si>
    <t>Louth and Horncastle</t>
  </si>
  <si>
    <t>C83</t>
  </si>
  <si>
    <t>C87</t>
  </si>
  <si>
    <t>Mid Derbyshire</t>
  </si>
  <si>
    <t>D03</t>
  </si>
  <si>
    <t>Newark</t>
  </si>
  <si>
    <t>D17</t>
  </si>
  <si>
    <t>D32</t>
  </si>
  <si>
    <t>D35</t>
  </si>
  <si>
    <t>Northampton North</t>
  </si>
  <si>
    <t>D36</t>
  </si>
  <si>
    <t>Northampton South</t>
  </si>
  <si>
    <t>D39</t>
  </si>
  <si>
    <t>Nottingham East</t>
  </si>
  <si>
    <t>D40</t>
  </si>
  <si>
    <t>Nottingham North</t>
  </si>
  <si>
    <t>D41</t>
  </si>
  <si>
    <t>Nottingham South</t>
  </si>
  <si>
    <t>D82</t>
  </si>
  <si>
    <t>D83</t>
  </si>
  <si>
    <t>Rutland and Melton</t>
  </si>
  <si>
    <t>D98</t>
  </si>
  <si>
    <t>Sherwood</t>
  </si>
  <si>
    <t>E04</t>
  </si>
  <si>
    <t>Sleaford and North Hykeham</t>
  </si>
  <si>
    <t>E10</t>
  </si>
  <si>
    <t>E14</t>
  </si>
  <si>
    <t>South Holland and The Deepings</t>
  </si>
  <si>
    <t>E15</t>
  </si>
  <si>
    <t>South Leicestershire</t>
  </si>
  <si>
    <t>E17</t>
  </si>
  <si>
    <t>F01</t>
  </si>
  <si>
    <t>A15</t>
  </si>
  <si>
    <t>Basildon and Billericay</t>
  </si>
  <si>
    <t>A23</t>
  </si>
  <si>
    <t>A61</t>
  </si>
  <si>
    <t>A65</t>
  </si>
  <si>
    <t>Brentwood and Ongar</t>
  </si>
  <si>
    <t>A74</t>
  </si>
  <si>
    <t>A77</t>
  </si>
  <si>
    <t>A84</t>
  </si>
  <si>
    <t>Bury St Edmunds</t>
  </si>
  <si>
    <t>A88</t>
  </si>
  <si>
    <t>A93</t>
  </si>
  <si>
    <t>A95</t>
  </si>
  <si>
    <t>Central Suffolk and North Ipswich</t>
  </si>
  <si>
    <t>A99</t>
  </si>
  <si>
    <t>B14</t>
  </si>
  <si>
    <t>Clacton</t>
  </si>
  <si>
    <t>B16</t>
  </si>
  <si>
    <t>B65</t>
  </si>
  <si>
    <t>B89</t>
  </si>
  <si>
    <t>C02</t>
  </si>
  <si>
    <t>C07</t>
  </si>
  <si>
    <t>Harwich and North Essex</t>
  </si>
  <si>
    <t>C12</t>
  </si>
  <si>
    <t>Hemel Hempstead</t>
  </si>
  <si>
    <t>C17</t>
  </si>
  <si>
    <t>Hertford and Stortford</t>
  </si>
  <si>
    <t>C18</t>
  </si>
  <si>
    <t>C22</t>
  </si>
  <si>
    <t>Hitchin and Harpenden</t>
  </si>
  <si>
    <t>C30</t>
  </si>
  <si>
    <t>Huntingdon</t>
  </si>
  <si>
    <t>C34</t>
  </si>
  <si>
    <t>C73</t>
  </si>
  <si>
    <t>Luton North</t>
  </si>
  <si>
    <t>C74</t>
  </si>
  <si>
    <t>Luton South</t>
  </si>
  <si>
    <t>C79</t>
  </si>
  <si>
    <t>C86</t>
  </si>
  <si>
    <t>Mid Bedfordshire</t>
  </si>
  <si>
    <t>C89</t>
  </si>
  <si>
    <t>Mid Norfolk</t>
  </si>
  <si>
    <t>D15</t>
  </si>
  <si>
    <t>North East Bedfordshire</t>
  </si>
  <si>
    <t>D16</t>
  </si>
  <si>
    <t>North East Cambridgeshire</t>
  </si>
  <si>
    <t>D19</t>
  </si>
  <si>
    <t>North East Hertfordshire</t>
  </si>
  <si>
    <t>D22</t>
  </si>
  <si>
    <t>D29</t>
  </si>
  <si>
    <t>North West Cambridgeshire</t>
  </si>
  <si>
    <t>D33</t>
  </si>
  <si>
    <t>North West Norfolk</t>
  </si>
  <si>
    <t>D37</t>
  </si>
  <si>
    <t>Norwich North</t>
  </si>
  <si>
    <t>D38</t>
  </si>
  <si>
    <t>Norwich South</t>
  </si>
  <si>
    <t>D52</t>
  </si>
  <si>
    <t>D62</t>
  </si>
  <si>
    <t>Rayleigh and Wickford</t>
  </si>
  <si>
    <t>D73</t>
  </si>
  <si>
    <t>Rochford and Southend East</t>
  </si>
  <si>
    <t>D84</t>
  </si>
  <si>
    <t>Saffron Walden</t>
  </si>
  <si>
    <t>E08</t>
  </si>
  <si>
    <t>South Basildon and East Thurrock</t>
  </si>
  <si>
    <t>E09</t>
  </si>
  <si>
    <t>E12</t>
  </si>
  <si>
    <t>South East Cambridgeshire</t>
  </si>
  <si>
    <t>E16</t>
  </si>
  <si>
    <t>E21</t>
  </si>
  <si>
    <t>South Suffolk</t>
  </si>
  <si>
    <t>E24</t>
  </si>
  <si>
    <t>South West Bedfordshire</t>
  </si>
  <si>
    <t>E26</t>
  </si>
  <si>
    <t>South West Hertfordshire</t>
  </si>
  <si>
    <t>E27</t>
  </si>
  <si>
    <t>South West Norfolk</t>
  </si>
  <si>
    <t>E32</t>
  </si>
  <si>
    <t>Southend West</t>
  </si>
  <si>
    <t>E35</t>
  </si>
  <si>
    <t>E43</t>
  </si>
  <si>
    <t>E56</t>
  </si>
  <si>
    <t>E70</t>
  </si>
  <si>
    <t>E96</t>
  </si>
  <si>
    <t>E97</t>
  </si>
  <si>
    <t>F03</t>
  </si>
  <si>
    <t>F10</t>
  </si>
  <si>
    <t>West Suffolk</t>
  </si>
  <si>
    <t>F21</t>
  </si>
  <si>
    <t>Witham</t>
  </si>
  <si>
    <t>A11</t>
  </si>
  <si>
    <t>Barking</t>
  </si>
  <si>
    <t>A20</t>
  </si>
  <si>
    <t>Battersea</t>
  </si>
  <si>
    <t>A22</t>
  </si>
  <si>
    <t>Beckenham</t>
  </si>
  <si>
    <t>A24</t>
  </si>
  <si>
    <t>Bermondsey and Old Southwark</t>
  </si>
  <si>
    <t>A26</t>
  </si>
  <si>
    <t>Bethnal Green and Bow</t>
  </si>
  <si>
    <t>A29</t>
  </si>
  <si>
    <t>Bexleyheath and Crayford</t>
  </si>
  <si>
    <t>A62</t>
  </si>
  <si>
    <t>Brent Central</t>
  </si>
  <si>
    <t>A63</t>
  </si>
  <si>
    <t>Brent North</t>
  </si>
  <si>
    <t>A64</t>
  </si>
  <si>
    <t>Brentford and Isleworth</t>
  </si>
  <si>
    <t>A75</t>
  </si>
  <si>
    <t>Bromley and Chislehurst</t>
  </si>
  <si>
    <t>A86</t>
  </si>
  <si>
    <t>Camberwell and Peckham</t>
  </si>
  <si>
    <t>A92</t>
  </si>
  <si>
    <t>Carshalton and Wallington</t>
  </si>
  <si>
    <t>B01</t>
  </si>
  <si>
    <t>Chelsea and Fulham</t>
  </si>
  <si>
    <t>B06</t>
  </si>
  <si>
    <t>Chingford and Woodford Green</t>
  </si>
  <si>
    <t>B08</t>
  </si>
  <si>
    <t>Chipping Barnet</t>
  </si>
  <si>
    <t>B11</t>
  </si>
  <si>
    <t>Cities of London and Westminster</t>
  </si>
  <si>
    <t>B26</t>
  </si>
  <si>
    <t>Croydon Central</t>
  </si>
  <si>
    <t>B27</t>
  </si>
  <si>
    <t>Croydon North</t>
  </si>
  <si>
    <t>B28</t>
  </si>
  <si>
    <t>Croydon South</t>
  </si>
  <si>
    <t>B29</t>
  </si>
  <si>
    <t>Dagenham and Rainham</t>
  </si>
  <si>
    <t>B45</t>
  </si>
  <si>
    <t>Dulwich and West Norwood</t>
  </si>
  <si>
    <t>B46</t>
  </si>
  <si>
    <t>Ealing Central and Acton</t>
  </si>
  <si>
    <t>B47</t>
  </si>
  <si>
    <t>Ealing North</t>
  </si>
  <si>
    <t>B48</t>
  </si>
  <si>
    <t>Ealing, Southall</t>
  </si>
  <si>
    <t>B51</t>
  </si>
  <si>
    <t>East Ham</t>
  </si>
  <si>
    <t>B59</t>
  </si>
  <si>
    <t>Edmonton</t>
  </si>
  <si>
    <t>B62</t>
  </si>
  <si>
    <t>Eltham</t>
  </si>
  <si>
    <t>B63</t>
  </si>
  <si>
    <t>Enfield North</t>
  </si>
  <si>
    <t>B64</t>
  </si>
  <si>
    <t>Enfield, Southgate</t>
  </si>
  <si>
    <t>B68</t>
  </si>
  <si>
    <t>Erith and Thamesmead</t>
  </si>
  <si>
    <t>B73</t>
  </si>
  <si>
    <t>Feltham and Heston</t>
  </si>
  <si>
    <t>B75</t>
  </si>
  <si>
    <t>Finchley and Golders Green</t>
  </si>
  <si>
    <t>B90</t>
  </si>
  <si>
    <t>Greenwich and Woolwich</t>
  </si>
  <si>
    <t>B92</t>
  </si>
  <si>
    <t>Hackney North and Stoke Newington</t>
  </si>
  <si>
    <t>B93</t>
  </si>
  <si>
    <t>Hackney South and Shoreditch</t>
  </si>
  <si>
    <t>B98</t>
  </si>
  <si>
    <t>Hammersmith</t>
  </si>
  <si>
    <t>B99</t>
  </si>
  <si>
    <t>Hampstead and Kilburn</t>
  </si>
  <si>
    <t>C04</t>
  </si>
  <si>
    <t>Harrow East</t>
  </si>
  <si>
    <t>C05</t>
  </si>
  <si>
    <t>Harrow West</t>
  </si>
  <si>
    <t>C10</t>
  </si>
  <si>
    <t>Hayes and Harlington</t>
  </si>
  <si>
    <t>C14</t>
  </si>
  <si>
    <t>Hendon</t>
  </si>
  <si>
    <t>C23</t>
  </si>
  <si>
    <t>Holborn and St Pancras</t>
  </si>
  <si>
    <t>C24</t>
  </si>
  <si>
    <t>Hornchurch and Upminster</t>
  </si>
  <si>
    <t>C25</t>
  </si>
  <si>
    <t>Hornsey and Wood Green</t>
  </si>
  <si>
    <t>C32</t>
  </si>
  <si>
    <t>Ilford North</t>
  </si>
  <si>
    <t>C33</t>
  </si>
  <si>
    <t>Ilford South</t>
  </si>
  <si>
    <t>C36</t>
  </si>
  <si>
    <t>Islington North</t>
  </si>
  <si>
    <t>C37</t>
  </si>
  <si>
    <t>Islington South and Finsbury</t>
  </si>
  <si>
    <t>C41</t>
  </si>
  <si>
    <t>Kensington</t>
  </si>
  <si>
    <t>C43</t>
  </si>
  <si>
    <t>Kingston and Surbiton</t>
  </si>
  <si>
    <t>C60</t>
  </si>
  <si>
    <t>Lewisham East</t>
  </si>
  <si>
    <t>C61</t>
  </si>
  <si>
    <t>Lewisham West and Penge</t>
  </si>
  <si>
    <t>C62</t>
  </si>
  <si>
    <t>Lewisham, Deptford</t>
  </si>
  <si>
    <t>C63</t>
  </si>
  <si>
    <t>Leyton and Wanstead</t>
  </si>
  <si>
    <t>C96</t>
  </si>
  <si>
    <t>Mitcham and Morden</t>
  </si>
  <si>
    <t>D43</t>
  </si>
  <si>
    <t>Old Bexley and Sidcup</t>
  </si>
  <si>
    <t>D46</t>
  </si>
  <si>
    <t>Orpington</t>
  </si>
  <si>
    <t>D56</t>
  </si>
  <si>
    <t>Poplar and Limehouse</t>
  </si>
  <si>
    <t>D61</t>
  </si>
  <si>
    <t>Putney</t>
  </si>
  <si>
    <t>D70</t>
  </si>
  <si>
    <t>Richmond Park</t>
  </si>
  <si>
    <t>D74</t>
  </si>
  <si>
    <t>Romford</t>
  </si>
  <si>
    <t>D80</t>
  </si>
  <si>
    <t>Ruislip, Northwood and Pinner</t>
  </si>
  <si>
    <t>E53</t>
  </si>
  <si>
    <t>Streatham</t>
  </si>
  <si>
    <t>E59</t>
  </si>
  <si>
    <t>Sutton and Cheam</t>
  </si>
  <si>
    <t>E73</t>
  </si>
  <si>
    <t>Tooting</t>
  </si>
  <si>
    <t>E77</t>
  </si>
  <si>
    <t>Tottenham</t>
  </si>
  <si>
    <t>E80</t>
  </si>
  <si>
    <t>Twickenham</t>
  </si>
  <si>
    <t>E82</t>
  </si>
  <si>
    <t>Uxbridge and South Ruislip</t>
  </si>
  <si>
    <t>E83</t>
  </si>
  <si>
    <t>Vauxhall</t>
  </si>
  <si>
    <t>E88</t>
  </si>
  <si>
    <t>Walthamstow</t>
  </si>
  <si>
    <t>F08</t>
  </si>
  <si>
    <t>West Ham</t>
  </si>
  <si>
    <t>F12</t>
  </si>
  <si>
    <t>Westminster North</t>
  </si>
  <si>
    <t>F16</t>
  </si>
  <si>
    <t>Wimbledon</t>
  </si>
  <si>
    <t>A25</t>
  </si>
  <si>
    <t>Berwick-upon-Tweed</t>
  </si>
  <si>
    <t>A40</t>
  </si>
  <si>
    <t>Bishop Auckland</t>
  </si>
  <si>
    <t>A45</t>
  </si>
  <si>
    <t>Blaydon</t>
  </si>
  <si>
    <t>A46</t>
  </si>
  <si>
    <t>Blyth Valley</t>
  </si>
  <si>
    <t>B13</t>
  </si>
  <si>
    <t>City of Durham</t>
  </si>
  <si>
    <t>B30</t>
  </si>
  <si>
    <t>B49</t>
  </si>
  <si>
    <t>Easington</t>
  </si>
  <si>
    <t>B81</t>
  </si>
  <si>
    <t>C06</t>
  </si>
  <si>
    <t>C19</t>
  </si>
  <si>
    <t>Hexham</t>
  </si>
  <si>
    <t>C27</t>
  </si>
  <si>
    <t>Houghton and Sunderland South</t>
  </si>
  <si>
    <t>C38</t>
  </si>
  <si>
    <t>Jarrow</t>
  </si>
  <si>
    <t>C92</t>
  </si>
  <si>
    <t>C93</t>
  </si>
  <si>
    <t>Middlesbrough South and East Cleveland</t>
  </si>
  <si>
    <t>D05</t>
  </si>
  <si>
    <t>Newcastle upon Tyne Central</t>
  </si>
  <si>
    <t>D06</t>
  </si>
  <si>
    <t>Newcastle upon Tyne East</t>
  </si>
  <si>
    <t>D07</t>
  </si>
  <si>
    <t>Newcastle upon Tyne North</t>
  </si>
  <si>
    <t>D14</t>
  </si>
  <si>
    <t>North Durham</t>
  </si>
  <si>
    <t>D27</t>
  </si>
  <si>
    <t>D30</t>
  </si>
  <si>
    <t>North West Durham</t>
  </si>
  <si>
    <t>D65</t>
  </si>
  <si>
    <t>Redcar</t>
  </si>
  <si>
    <t>D89</t>
  </si>
  <si>
    <t>Sedgefield</t>
  </si>
  <si>
    <t>E19</t>
  </si>
  <si>
    <t>South Shields</t>
  </si>
  <si>
    <t>E45</t>
  </si>
  <si>
    <t>Stockton North</t>
  </si>
  <si>
    <t>E46</t>
  </si>
  <si>
    <t>Stockton South</t>
  </si>
  <si>
    <t>E57</t>
  </si>
  <si>
    <t>Sunderland Central</t>
  </si>
  <si>
    <t>E81</t>
  </si>
  <si>
    <t>Tynemouth</t>
  </si>
  <si>
    <t>E89</t>
  </si>
  <si>
    <t>Wansbeck</t>
  </si>
  <si>
    <t>E95</t>
  </si>
  <si>
    <t>Washington and Sunderland West</t>
  </si>
  <si>
    <t>A03</t>
  </si>
  <si>
    <t>Altrincham and Sale West</t>
  </si>
  <si>
    <t>A08</t>
  </si>
  <si>
    <t>Ashton-under-Lyne</t>
  </si>
  <si>
    <t>A14</t>
  </si>
  <si>
    <t>Barrow and Furness</t>
  </si>
  <si>
    <t>A30</t>
  </si>
  <si>
    <t>Birkenhead</t>
  </si>
  <si>
    <t>A41</t>
  </si>
  <si>
    <t>Blackburn</t>
  </si>
  <si>
    <t>A42</t>
  </si>
  <si>
    <t>Blackley and Broughton</t>
  </si>
  <si>
    <t>A43</t>
  </si>
  <si>
    <t>Blackpool North and Cleveleys</t>
  </si>
  <si>
    <t>A44</t>
  </si>
  <si>
    <t>Blackpool South</t>
  </si>
  <si>
    <t>A49</t>
  </si>
  <si>
    <t>Bolton North East</t>
  </si>
  <si>
    <t>A50</t>
  </si>
  <si>
    <t>Bolton South East</t>
  </si>
  <si>
    <t>A51</t>
  </si>
  <si>
    <t>Bolton West</t>
  </si>
  <si>
    <t>A52</t>
  </si>
  <si>
    <t>Bootle</t>
  </si>
  <si>
    <t>A80</t>
  </si>
  <si>
    <t>A82</t>
  </si>
  <si>
    <t>Bury North</t>
  </si>
  <si>
    <t>A83</t>
  </si>
  <si>
    <t>Bury South</t>
  </si>
  <si>
    <t>A91</t>
  </si>
  <si>
    <t>A98</t>
  </si>
  <si>
    <t>Cheadle</t>
  </si>
  <si>
    <t>B09</t>
  </si>
  <si>
    <t>B12</t>
  </si>
  <si>
    <t>City of Chester</t>
  </si>
  <si>
    <t>B18</t>
  </si>
  <si>
    <t>Congleton</t>
  </si>
  <si>
    <t>B19</t>
  </si>
  <si>
    <t>B25</t>
  </si>
  <si>
    <t>Crewe and Nantwich</t>
  </si>
  <si>
    <t>B33</t>
  </si>
  <si>
    <t>Denton and Reddish</t>
  </si>
  <si>
    <t>B58</t>
  </si>
  <si>
    <t>Eddisbury</t>
  </si>
  <si>
    <t>B60</t>
  </si>
  <si>
    <t>Ellesmere Port and Neston</t>
  </si>
  <si>
    <t>B78</t>
  </si>
  <si>
    <t>B80</t>
  </si>
  <si>
    <t>Garston and Halewood</t>
  </si>
  <si>
    <t>B97</t>
  </si>
  <si>
    <t>C11</t>
  </si>
  <si>
    <t>Hazel Grove</t>
  </si>
  <si>
    <t>C20</t>
  </si>
  <si>
    <t>Heywood and Middleton</t>
  </si>
  <si>
    <t>C31</t>
  </si>
  <si>
    <t>C48</t>
  </si>
  <si>
    <t>C49</t>
  </si>
  <si>
    <t>Lancaster and Fleetwood</t>
  </si>
  <si>
    <t>C58</t>
  </si>
  <si>
    <t>Leigh</t>
  </si>
  <si>
    <t>C66</t>
  </si>
  <si>
    <t>Liverpool, Riverside</t>
  </si>
  <si>
    <t>C67</t>
  </si>
  <si>
    <t>Liverpool, Walton</t>
  </si>
  <si>
    <t>C68</t>
  </si>
  <si>
    <t>Liverpool, Wavertree</t>
  </si>
  <si>
    <t>C69</t>
  </si>
  <si>
    <t>Liverpool, West Derby</t>
  </si>
  <si>
    <t>C75</t>
  </si>
  <si>
    <t>Macclesfield</t>
  </si>
  <si>
    <t>C78</t>
  </si>
  <si>
    <t>Makerfield</t>
  </si>
  <si>
    <t>C80</t>
  </si>
  <si>
    <t>Manchester Central</t>
  </si>
  <si>
    <t>C81</t>
  </si>
  <si>
    <t>Manchester, Gorton</t>
  </si>
  <si>
    <t>C82</t>
  </si>
  <si>
    <t>Manchester, Withington</t>
  </si>
  <si>
    <t>C98</t>
  </si>
  <si>
    <t>Morecambe and Lunesdale</t>
  </si>
  <si>
    <t>D44</t>
  </si>
  <si>
    <t>Oldham East and Saddleworth</t>
  </si>
  <si>
    <t>D45</t>
  </si>
  <si>
    <t>Oldham West and Royton</t>
  </si>
  <si>
    <t>D49</t>
  </si>
  <si>
    <t>D51</t>
  </si>
  <si>
    <t>Penrith and The Border</t>
  </si>
  <si>
    <t>D59</t>
  </si>
  <si>
    <t>D68</t>
  </si>
  <si>
    <t>D71</t>
  </si>
  <si>
    <t>D76</t>
  </si>
  <si>
    <t>Rossendale and Darwen</t>
  </si>
  <si>
    <t>D85</t>
  </si>
  <si>
    <t>Salford and Eccles</t>
  </si>
  <si>
    <t>D90</t>
  </si>
  <si>
    <t>Sefton Central</t>
  </si>
  <si>
    <t>E18</t>
  </si>
  <si>
    <t>E33</t>
  </si>
  <si>
    <t>Southport</t>
  </si>
  <si>
    <t>E37</t>
  </si>
  <si>
    <t>St Helens North</t>
  </si>
  <si>
    <t>E38</t>
  </si>
  <si>
    <t>St Helens South and Whiston</t>
  </si>
  <si>
    <t>E42</t>
  </si>
  <si>
    <t>Stalybridge and Hyde</t>
  </si>
  <si>
    <t>E44</t>
  </si>
  <si>
    <t>E54</t>
  </si>
  <si>
    <t>Stretford and Urmston</t>
  </si>
  <si>
    <t>E62</t>
  </si>
  <si>
    <t>Tatton</t>
  </si>
  <si>
    <t>E85</t>
  </si>
  <si>
    <t>Wallasey</t>
  </si>
  <si>
    <t>E92</t>
  </si>
  <si>
    <t>Warrington North</t>
  </si>
  <si>
    <t>E93</t>
  </si>
  <si>
    <t>Warrington South</t>
  </si>
  <si>
    <t>E99</t>
  </si>
  <si>
    <t>Weaver Vale</t>
  </si>
  <si>
    <t>F09</t>
  </si>
  <si>
    <t>F13</t>
  </si>
  <si>
    <t>Westmorland and Lonsdale</t>
  </si>
  <si>
    <t>F15</t>
  </si>
  <si>
    <t>F19</t>
  </si>
  <si>
    <t>Wirral South</t>
  </si>
  <si>
    <t>F20</t>
  </si>
  <si>
    <t>Wirral West</t>
  </si>
  <si>
    <t>F29</t>
  </si>
  <si>
    <t>Workington</t>
  </si>
  <si>
    <t>F30</t>
  </si>
  <si>
    <t>Worsley and Eccles South</t>
  </si>
  <si>
    <t>F33</t>
  </si>
  <si>
    <t>Wyre and Preston North</t>
  </si>
  <si>
    <t>F35</t>
  </si>
  <si>
    <t>Wythenshawe and Sale East</t>
  </si>
  <si>
    <t>801</t>
  </si>
  <si>
    <t>Aberdeen North</t>
  </si>
  <si>
    <t>802</t>
  </si>
  <si>
    <t>Aberdeen South</t>
  </si>
  <si>
    <t>803</t>
  </si>
  <si>
    <t>Airdrie and Shotts</t>
  </si>
  <si>
    <t>804</t>
  </si>
  <si>
    <t>805</t>
  </si>
  <si>
    <t>Argyll and Bute</t>
  </si>
  <si>
    <t>806</t>
  </si>
  <si>
    <t>Ayr, Carrick and Cumnock</t>
  </si>
  <si>
    <t>807</t>
  </si>
  <si>
    <t>Banff and Buchan</t>
  </si>
  <si>
    <t>808</t>
  </si>
  <si>
    <t>Berwickshire, Roxburgh and Selkirk</t>
  </si>
  <si>
    <t>Caithness, Sutherland and Easter Ross</t>
  </si>
  <si>
    <t>Central Ayrshire</t>
  </si>
  <si>
    <t>Coatbridge, Chryston and Bellshill</t>
  </si>
  <si>
    <t>812</t>
  </si>
  <si>
    <t>813</t>
  </si>
  <si>
    <t>Dumfries and Galloway</t>
  </si>
  <si>
    <t>814</t>
  </si>
  <si>
    <t>Dumfriesshire, Clydesdale and Tweeddale</t>
  </si>
  <si>
    <t>815</t>
  </si>
  <si>
    <t>Dundee East</t>
  </si>
  <si>
    <t>816</t>
  </si>
  <si>
    <t>Dundee West</t>
  </si>
  <si>
    <t>817</t>
  </si>
  <si>
    <t>Dunfermline and West Fife</t>
  </si>
  <si>
    <t>818</t>
  </si>
  <si>
    <t>819</t>
  </si>
  <si>
    <t>East Kilbride, Strathaven and Lesmahagow</t>
  </si>
  <si>
    <t>820</t>
  </si>
  <si>
    <t>821</t>
  </si>
  <si>
    <t>822</t>
  </si>
  <si>
    <t>Edinburgh East</t>
  </si>
  <si>
    <t>823</t>
  </si>
  <si>
    <t>Edinburgh North and Leith</t>
  </si>
  <si>
    <t>824</t>
  </si>
  <si>
    <t>Edinburgh South</t>
  </si>
  <si>
    <t>825</t>
  </si>
  <si>
    <t>Edinburgh South West</t>
  </si>
  <si>
    <t>826</t>
  </si>
  <si>
    <t>Edinburgh West</t>
  </si>
  <si>
    <t>827</t>
  </si>
  <si>
    <t>828</t>
  </si>
  <si>
    <t>Glasgow Central</t>
  </si>
  <si>
    <t>829</t>
  </si>
  <si>
    <t>Glasgow East</t>
  </si>
  <si>
    <t>830</t>
  </si>
  <si>
    <t>Glasgow North</t>
  </si>
  <si>
    <t>831</t>
  </si>
  <si>
    <t>Glasgow North East</t>
  </si>
  <si>
    <t>832</t>
  </si>
  <si>
    <t>Glasgow North West</t>
  </si>
  <si>
    <t>833</t>
  </si>
  <si>
    <t>Glasgow South</t>
  </si>
  <si>
    <t>834</t>
  </si>
  <si>
    <t>Glasgow South West</t>
  </si>
  <si>
    <t>835</t>
  </si>
  <si>
    <t>Glenrothes</t>
  </si>
  <si>
    <t>836</t>
  </si>
  <si>
    <t>Gordon</t>
  </si>
  <si>
    <t>837</t>
  </si>
  <si>
    <t>838</t>
  </si>
  <si>
    <t>Inverness, Nairn, Badenoch and Strathspey</t>
  </si>
  <si>
    <t>839</t>
  </si>
  <si>
    <t>Kilmarnock and Loudoun</t>
  </si>
  <si>
    <t>840</t>
  </si>
  <si>
    <t>Kirkcaldy and Cowdenbeath</t>
  </si>
  <si>
    <t>841</t>
  </si>
  <si>
    <t>Lanark and Hamilton East</t>
  </si>
  <si>
    <t>842</t>
  </si>
  <si>
    <t>Linlithgow and East Falkirk</t>
  </si>
  <si>
    <t>843</t>
  </si>
  <si>
    <t>Livingston</t>
  </si>
  <si>
    <t>844</t>
  </si>
  <si>
    <t>845</t>
  </si>
  <si>
    <t>846</t>
  </si>
  <si>
    <t>Motherwell and Wishaw</t>
  </si>
  <si>
    <t>847</t>
  </si>
  <si>
    <t>Na h-Eileanan an Iar</t>
  </si>
  <si>
    <t>848</t>
  </si>
  <si>
    <t>North Ayrshire and Arran</t>
  </si>
  <si>
    <t>849</t>
  </si>
  <si>
    <t>North East Fife</t>
  </si>
  <si>
    <t>850</t>
  </si>
  <si>
    <t>Ochil and South Perthshire</t>
  </si>
  <si>
    <t>851</t>
  </si>
  <si>
    <t>Orkney and Shetland</t>
  </si>
  <si>
    <t>852</t>
  </si>
  <si>
    <t>Paisley and Renfrewshire North</t>
  </si>
  <si>
    <t>853</t>
  </si>
  <si>
    <t>Paisley and Renfrewshire South</t>
  </si>
  <si>
    <t>854</t>
  </si>
  <si>
    <t>Perth and North Perthshire</t>
  </si>
  <si>
    <t>855</t>
  </si>
  <si>
    <t>Ross, Skye and Lochaber</t>
  </si>
  <si>
    <t>856</t>
  </si>
  <si>
    <t>Rutherglen and Hamilton West</t>
  </si>
  <si>
    <t>857</t>
  </si>
  <si>
    <t>858</t>
  </si>
  <si>
    <t>West Aberdeenshire and Kincardine</t>
  </si>
  <si>
    <t>859</t>
  </si>
  <si>
    <t>A01</t>
  </si>
  <si>
    <t>Aldershot</t>
  </si>
  <si>
    <t>A05</t>
  </si>
  <si>
    <t>Arundel and South Downs</t>
  </si>
  <si>
    <t>A07</t>
  </si>
  <si>
    <t>A09</t>
  </si>
  <si>
    <t>Aylesbury</t>
  </si>
  <si>
    <t>A10</t>
  </si>
  <si>
    <t>Banbury</t>
  </si>
  <si>
    <t>A16</t>
  </si>
  <si>
    <t>Basingstoke</t>
  </si>
  <si>
    <t>A21</t>
  </si>
  <si>
    <t>Beaconsfield</t>
  </si>
  <si>
    <t>A28</t>
  </si>
  <si>
    <t>Bexhill and Battle</t>
  </si>
  <si>
    <t>A47</t>
  </si>
  <si>
    <t>Bognor Regis and Littlehampton</t>
  </si>
  <si>
    <t>A57</t>
  </si>
  <si>
    <t>Bracknell</t>
  </si>
  <si>
    <t>A68</t>
  </si>
  <si>
    <t>Brighton, Kemptown</t>
  </si>
  <si>
    <t>A69</t>
  </si>
  <si>
    <t>Brighton, Pavilion</t>
  </si>
  <si>
    <t>A79</t>
  </si>
  <si>
    <t>Buckingham</t>
  </si>
  <si>
    <t>A90</t>
  </si>
  <si>
    <t>A97</t>
  </si>
  <si>
    <t>Chatham and Aylesford</t>
  </si>
  <si>
    <t>B03</t>
  </si>
  <si>
    <t>Chesham and Amersham</t>
  </si>
  <si>
    <t>B05</t>
  </si>
  <si>
    <t>B24</t>
  </si>
  <si>
    <t>B31</t>
  </si>
  <si>
    <t>B42</t>
  </si>
  <si>
    <t>B52</t>
  </si>
  <si>
    <t>B53</t>
  </si>
  <si>
    <t>East Surrey</t>
  </si>
  <si>
    <t>B54</t>
  </si>
  <si>
    <t>East Worthing and Shoreham</t>
  </si>
  <si>
    <t>B56</t>
  </si>
  <si>
    <t>B57</t>
  </si>
  <si>
    <t>B66</t>
  </si>
  <si>
    <t>B69</t>
  </si>
  <si>
    <t>Esher and Walton</t>
  </si>
  <si>
    <t>B71</t>
  </si>
  <si>
    <t>B72</t>
  </si>
  <si>
    <t>Faversham and Mid Kent</t>
  </si>
  <si>
    <t>B76</t>
  </si>
  <si>
    <t>Folkestone and Hythe</t>
  </si>
  <si>
    <t>B83</t>
  </si>
  <si>
    <t>Gillingham and Rainham</t>
  </si>
  <si>
    <t>B85</t>
  </si>
  <si>
    <t>B87</t>
  </si>
  <si>
    <t>B91</t>
  </si>
  <si>
    <t>C08</t>
  </si>
  <si>
    <t>Hastings and Rye</t>
  </si>
  <si>
    <t>C09</t>
  </si>
  <si>
    <t>C15</t>
  </si>
  <si>
    <t>Henley</t>
  </si>
  <si>
    <t>C26</t>
  </si>
  <si>
    <t>C28</t>
  </si>
  <si>
    <t>Hove</t>
  </si>
  <si>
    <t>C35</t>
  </si>
  <si>
    <t>C59</t>
  </si>
  <si>
    <t>C76</t>
  </si>
  <si>
    <t>Maidenhead</t>
  </si>
  <si>
    <t>C77</t>
  </si>
  <si>
    <t>Maidstone and The Weald</t>
  </si>
  <si>
    <t>C84</t>
  </si>
  <si>
    <t>Meon Valley</t>
  </si>
  <si>
    <t>C90</t>
  </si>
  <si>
    <t>C94</t>
  </si>
  <si>
    <t>Milton Keynes North</t>
  </si>
  <si>
    <t>C95</t>
  </si>
  <si>
    <t>Milton Keynes South</t>
  </si>
  <si>
    <t>C97</t>
  </si>
  <si>
    <t>D01</t>
  </si>
  <si>
    <t>New Forest East</t>
  </si>
  <si>
    <t>D02</t>
  </si>
  <si>
    <t>New Forest West</t>
  </si>
  <si>
    <t>D04</t>
  </si>
  <si>
    <t>Newbury</t>
  </si>
  <si>
    <t>D18</t>
  </si>
  <si>
    <t>North East Hampshire</t>
  </si>
  <si>
    <t>D26</t>
  </si>
  <si>
    <t>North Thanet</t>
  </si>
  <si>
    <t>D31</t>
  </si>
  <si>
    <t>North West Hampshire</t>
  </si>
  <si>
    <t>D47</t>
  </si>
  <si>
    <t>Oxford East</t>
  </si>
  <si>
    <t>D48</t>
  </si>
  <si>
    <t>Oxford West and Abingdon</t>
  </si>
  <si>
    <t>D57</t>
  </si>
  <si>
    <t>Portsmouth North</t>
  </si>
  <si>
    <t>D58</t>
  </si>
  <si>
    <t>Portsmouth South</t>
  </si>
  <si>
    <t>D63</t>
  </si>
  <si>
    <t>Reading East</t>
  </si>
  <si>
    <t>D64</t>
  </si>
  <si>
    <t>Reading West</t>
  </si>
  <si>
    <t>D67</t>
  </si>
  <si>
    <t>Reigate</t>
  </si>
  <si>
    <t>D72</t>
  </si>
  <si>
    <t>Rochester and Strood</t>
  </si>
  <si>
    <t>D75</t>
  </si>
  <si>
    <t>Romsey and Southampton North</t>
  </si>
  <si>
    <t>D81</t>
  </si>
  <si>
    <t>Runnymede and Weybridge</t>
  </si>
  <si>
    <t>D92</t>
  </si>
  <si>
    <t>E02</t>
  </si>
  <si>
    <t>Sittingbourne and Sheppey</t>
  </si>
  <si>
    <t>E05</t>
  </si>
  <si>
    <t>E23</t>
  </si>
  <si>
    <t>South Thanet</t>
  </si>
  <si>
    <t>E28</t>
  </si>
  <si>
    <t>South West Surrey</t>
  </si>
  <si>
    <t>E30</t>
  </si>
  <si>
    <t>Southampton, Itchen</t>
  </si>
  <si>
    <t>E31</t>
  </si>
  <si>
    <t>Southampton, Test</t>
  </si>
  <si>
    <t>E34</t>
  </si>
  <si>
    <t>E58</t>
  </si>
  <si>
    <t>E72</t>
  </si>
  <si>
    <t>E79</t>
  </si>
  <si>
    <t>E90</t>
  </si>
  <si>
    <t>Wantage</t>
  </si>
  <si>
    <t>E98</t>
  </si>
  <si>
    <t>F17</t>
  </si>
  <si>
    <t>F18</t>
  </si>
  <si>
    <t>Windsor</t>
  </si>
  <si>
    <t>F22</t>
  </si>
  <si>
    <t>Witney</t>
  </si>
  <si>
    <t>F23</t>
  </si>
  <si>
    <t>F24</t>
  </si>
  <si>
    <t>F31</t>
  </si>
  <si>
    <t>Worthing West</t>
  </si>
  <si>
    <t>F32</t>
  </si>
  <si>
    <t>A18</t>
  </si>
  <si>
    <t>Bath</t>
  </si>
  <si>
    <t>A55</t>
  </si>
  <si>
    <t>Bournemouth East</t>
  </si>
  <si>
    <t>A56</t>
  </si>
  <si>
    <t>Bournemouth West</t>
  </si>
  <si>
    <t>A66</t>
  </si>
  <si>
    <t>Bridgwater and West Somerset</t>
  </si>
  <si>
    <t>A70</t>
  </si>
  <si>
    <t>Bristol East</t>
  </si>
  <si>
    <t>A71</t>
  </si>
  <si>
    <t>Bristol North West</t>
  </si>
  <si>
    <t>A72</t>
  </si>
  <si>
    <t>Bristol South</t>
  </si>
  <si>
    <t>A73</t>
  </si>
  <si>
    <t>Bristol West</t>
  </si>
  <si>
    <t>A87</t>
  </si>
  <si>
    <t>Camborne and Redruth</t>
  </si>
  <si>
    <t>A94</t>
  </si>
  <si>
    <t>Central Devon</t>
  </si>
  <si>
    <t>B02</t>
  </si>
  <si>
    <t>B07</t>
  </si>
  <si>
    <t>Chippenham</t>
  </si>
  <si>
    <t>B10</t>
  </si>
  <si>
    <t>B37</t>
  </si>
  <si>
    <t>Devizes</t>
  </si>
  <si>
    <t>B50</t>
  </si>
  <si>
    <t>B70</t>
  </si>
  <si>
    <t>B74</t>
  </si>
  <si>
    <t>Filton and Bradley Stoke</t>
  </si>
  <si>
    <t>B77</t>
  </si>
  <si>
    <t>B84</t>
  </si>
  <si>
    <t>C47</t>
  </si>
  <si>
    <t>Kingswood</t>
  </si>
  <si>
    <t>C88</t>
  </si>
  <si>
    <t>Mid Dorset and North Poole</t>
  </si>
  <si>
    <t>D09</t>
  </si>
  <si>
    <t>Newton Abbot</t>
  </si>
  <si>
    <t>D11</t>
  </si>
  <si>
    <t>North Cornwall</t>
  </si>
  <si>
    <t>D12</t>
  </si>
  <si>
    <t>D13</t>
  </si>
  <si>
    <t>D20</t>
  </si>
  <si>
    <t>North East Somerset</t>
  </si>
  <si>
    <t>D24</t>
  </si>
  <si>
    <t>D25</t>
  </si>
  <si>
    <t>North Swindon</t>
  </si>
  <si>
    <t>D34</t>
  </si>
  <si>
    <t>North Wiltshire</t>
  </si>
  <si>
    <t>D53</t>
  </si>
  <si>
    <t>Plymouth, Moor View</t>
  </si>
  <si>
    <t>D54</t>
  </si>
  <si>
    <t>Plymouth, Sutton and Devonport</t>
  </si>
  <si>
    <t>D55</t>
  </si>
  <si>
    <t>D86</t>
  </si>
  <si>
    <t>Salisbury</t>
  </si>
  <si>
    <t>E07</t>
  </si>
  <si>
    <t>Somerton and Frome</t>
  </si>
  <si>
    <t>E11</t>
  </si>
  <si>
    <t>South Dorset</t>
  </si>
  <si>
    <t>E13</t>
  </si>
  <si>
    <t>South East Cornwall</t>
  </si>
  <si>
    <t>E22</t>
  </si>
  <si>
    <t>South Swindon</t>
  </si>
  <si>
    <t>E25</t>
  </si>
  <si>
    <t>South West Devon</t>
  </si>
  <si>
    <t>E29</t>
  </si>
  <si>
    <t>South West Wiltshire</t>
  </si>
  <si>
    <t>E36</t>
  </si>
  <si>
    <t>St Austell and Newquay</t>
  </si>
  <si>
    <t>E39</t>
  </si>
  <si>
    <t>St Ives</t>
  </si>
  <si>
    <t>E55</t>
  </si>
  <si>
    <t>E63</t>
  </si>
  <si>
    <t>E65</t>
  </si>
  <si>
    <t>E66</t>
  </si>
  <si>
    <t>The Cotswolds</t>
  </si>
  <si>
    <t>E69</t>
  </si>
  <si>
    <t>Thornbury and Yate</t>
  </si>
  <si>
    <t>E71</t>
  </si>
  <si>
    <t>Tiverton and Honiton</t>
  </si>
  <si>
    <t>E74</t>
  </si>
  <si>
    <t>E75</t>
  </si>
  <si>
    <t>Torridge and West Devon</t>
  </si>
  <si>
    <t>E76</t>
  </si>
  <si>
    <t>Totnes</t>
  </si>
  <si>
    <t>E78</t>
  </si>
  <si>
    <t>Truro and Falmouth</t>
  </si>
  <si>
    <t>F02</t>
  </si>
  <si>
    <t>Wells</t>
  </si>
  <si>
    <t>F07</t>
  </si>
  <si>
    <t>F14</t>
  </si>
  <si>
    <t>Weston-Super-Mare</t>
  </si>
  <si>
    <t>F36</t>
  </si>
  <si>
    <t>Yeovil</t>
  </si>
  <si>
    <t>W01</t>
  </si>
  <si>
    <t>Ynys M“n</t>
  </si>
  <si>
    <t>W02</t>
  </si>
  <si>
    <t>Delyn</t>
  </si>
  <si>
    <t>W03</t>
  </si>
  <si>
    <t>Alyn and Deeside</t>
  </si>
  <si>
    <t>W04</t>
  </si>
  <si>
    <t>W05</t>
  </si>
  <si>
    <t>Llanelli</t>
  </si>
  <si>
    <t>W06</t>
  </si>
  <si>
    <t>Gower</t>
  </si>
  <si>
    <t>W07</t>
  </si>
  <si>
    <t>Swansea West</t>
  </si>
  <si>
    <t>W08</t>
  </si>
  <si>
    <t>Swansea East</t>
  </si>
  <si>
    <t>W09</t>
  </si>
  <si>
    <t>Aberavon</t>
  </si>
  <si>
    <t>W10</t>
  </si>
  <si>
    <t>Cardiff Central</t>
  </si>
  <si>
    <t>W11</t>
  </si>
  <si>
    <t>Cardiff North</t>
  </si>
  <si>
    <t>W12</t>
  </si>
  <si>
    <t>Rhondda</t>
  </si>
  <si>
    <t>W13</t>
  </si>
  <si>
    <t>W14</t>
  </si>
  <si>
    <t>Monmouth</t>
  </si>
  <si>
    <t>W15</t>
  </si>
  <si>
    <t>Newport East</t>
  </si>
  <si>
    <t>W16</t>
  </si>
  <si>
    <t>Newport West</t>
  </si>
  <si>
    <t>W17</t>
  </si>
  <si>
    <t>Arfon</t>
  </si>
  <si>
    <t>W18</t>
  </si>
  <si>
    <t>Aberconwy</t>
  </si>
  <si>
    <t>W19</t>
  </si>
  <si>
    <t>Clwyd West</t>
  </si>
  <si>
    <t>W20</t>
  </si>
  <si>
    <t>Vale of Clwyd</t>
  </si>
  <si>
    <t>W21</t>
  </si>
  <si>
    <t>Dwyfor Meirionnydd</t>
  </si>
  <si>
    <t>W22</t>
  </si>
  <si>
    <t>Clwyd South</t>
  </si>
  <si>
    <t>W23</t>
  </si>
  <si>
    <t>Montgomeryshire</t>
  </si>
  <si>
    <t>W24</t>
  </si>
  <si>
    <t>W25</t>
  </si>
  <si>
    <t>Preseli Pembrokeshire</t>
  </si>
  <si>
    <t>W26</t>
  </si>
  <si>
    <t>Carmarthen West and South Pembrokeshire</t>
  </si>
  <si>
    <t>W27</t>
  </si>
  <si>
    <t>Carmarthen East and Dinefwr</t>
  </si>
  <si>
    <t>W28</t>
  </si>
  <si>
    <t>Brecon and Radnorshire</t>
  </si>
  <si>
    <t>W29</t>
  </si>
  <si>
    <t>Neath</t>
  </si>
  <si>
    <t>W30</t>
  </si>
  <si>
    <t>Cynon Valley</t>
  </si>
  <si>
    <t>W31</t>
  </si>
  <si>
    <t>Merthyr Tydfil and Rhymney</t>
  </si>
  <si>
    <t>W32</t>
  </si>
  <si>
    <t>W33</t>
  </si>
  <si>
    <t>W34</t>
  </si>
  <si>
    <t>Ogmore</t>
  </si>
  <si>
    <t>W35</t>
  </si>
  <si>
    <t>Pontypridd</t>
  </si>
  <si>
    <t>W36</t>
  </si>
  <si>
    <t>W37</t>
  </si>
  <si>
    <t>Islwyn</t>
  </si>
  <si>
    <t>W38</t>
  </si>
  <si>
    <t>Vale of Glamorgan</t>
  </si>
  <si>
    <t>W39</t>
  </si>
  <si>
    <t>Cardiff West</t>
  </si>
  <si>
    <t>W40</t>
  </si>
  <si>
    <t>Cardiff South and Penarth</t>
  </si>
  <si>
    <t>A02</t>
  </si>
  <si>
    <t>Aldridge-Brownhills</t>
  </si>
  <si>
    <t>A31</t>
  </si>
  <si>
    <t>Birmingham, Edgbaston</t>
  </si>
  <si>
    <t>A32</t>
  </si>
  <si>
    <t>Birmingham, Erdington</t>
  </si>
  <si>
    <t>A33</t>
  </si>
  <si>
    <t>Birmingham, Hall Green</t>
  </si>
  <si>
    <t>A34</t>
  </si>
  <si>
    <t>Birmingham, Hodge Hill</t>
  </si>
  <si>
    <t>A35</t>
  </si>
  <si>
    <t>Birmingham, Ladywood</t>
  </si>
  <si>
    <t>A36</t>
  </si>
  <si>
    <t>Birmingham, Northfield</t>
  </si>
  <si>
    <t>A37</t>
  </si>
  <si>
    <t>Birmingham, Perry Barr</t>
  </si>
  <si>
    <t>A38</t>
  </si>
  <si>
    <t>Birmingham, Selly Oak</t>
  </si>
  <si>
    <t>A39</t>
  </si>
  <si>
    <t>Birmingham, Yardley</t>
  </si>
  <si>
    <t>A76</t>
  </si>
  <si>
    <t>A81</t>
  </si>
  <si>
    <t>Burton</t>
  </si>
  <si>
    <t>A89</t>
  </si>
  <si>
    <t>B21</t>
  </si>
  <si>
    <t>Coventry North East</t>
  </si>
  <si>
    <t>B22</t>
  </si>
  <si>
    <t>Coventry North West</t>
  </si>
  <si>
    <t>B23</t>
  </si>
  <si>
    <t>Coventry South</t>
  </si>
  <si>
    <t>B43</t>
  </si>
  <si>
    <t>Dudley North</t>
  </si>
  <si>
    <t>B44</t>
  </si>
  <si>
    <t>Dudley South</t>
  </si>
  <si>
    <t>B94</t>
  </si>
  <si>
    <t>Halesowen and Rowley Regis</t>
  </si>
  <si>
    <t>C16</t>
  </si>
  <si>
    <t>Hereford and South Herefordshire</t>
  </si>
  <si>
    <t>C40</t>
  </si>
  <si>
    <t>Kenilworth and Southam</t>
  </si>
  <si>
    <t>C64</t>
  </si>
  <si>
    <t>C72</t>
  </si>
  <si>
    <t>Ludlow</t>
  </si>
  <si>
    <t>C85</t>
  </si>
  <si>
    <t>Meriden</t>
  </si>
  <si>
    <t>C91</t>
  </si>
  <si>
    <t>Mid Worcestershire</t>
  </si>
  <si>
    <t>D08</t>
  </si>
  <si>
    <t>D21</t>
  </si>
  <si>
    <t>North Herefordshire</t>
  </si>
  <si>
    <t>D23</t>
  </si>
  <si>
    <t>North Shropshire</t>
  </si>
  <si>
    <t>D28</t>
  </si>
  <si>
    <t>D42</t>
  </si>
  <si>
    <t>Nuneaton</t>
  </si>
  <si>
    <t>D66</t>
  </si>
  <si>
    <t>D79</t>
  </si>
  <si>
    <t>E01</t>
  </si>
  <si>
    <t>Shrewsbury and Atcham</t>
  </si>
  <si>
    <t>E06</t>
  </si>
  <si>
    <t>E20</t>
  </si>
  <si>
    <t>E40</t>
  </si>
  <si>
    <t>E41</t>
  </si>
  <si>
    <t>E47</t>
  </si>
  <si>
    <t>Stoke-on-Trent Central</t>
  </si>
  <si>
    <t>E48</t>
  </si>
  <si>
    <t>Stoke-on-Trent North</t>
  </si>
  <si>
    <t>E49</t>
  </si>
  <si>
    <t>Stoke-on-Trent South</t>
  </si>
  <si>
    <t>E50</t>
  </si>
  <si>
    <t>Stone</t>
  </si>
  <si>
    <t>E51</t>
  </si>
  <si>
    <t>Stourbridge</t>
  </si>
  <si>
    <t>E52</t>
  </si>
  <si>
    <t>E60</t>
  </si>
  <si>
    <t>Sutton Coldfield</t>
  </si>
  <si>
    <t>E61</t>
  </si>
  <si>
    <t>E64</t>
  </si>
  <si>
    <t>Telford</t>
  </si>
  <si>
    <t>E67</t>
  </si>
  <si>
    <t>The Wrekin</t>
  </si>
  <si>
    <t>E86</t>
  </si>
  <si>
    <t>Walsall North</t>
  </si>
  <si>
    <t>E87</t>
  </si>
  <si>
    <t>Walsall South</t>
  </si>
  <si>
    <t>E91</t>
  </si>
  <si>
    <t>Warley</t>
  </si>
  <si>
    <t>E94</t>
  </si>
  <si>
    <t>Warwick and Leamington</t>
  </si>
  <si>
    <t>F05</t>
  </si>
  <si>
    <t>West Bromwich East</t>
  </si>
  <si>
    <t>F06</t>
  </si>
  <si>
    <t>West Bromwich West</t>
  </si>
  <si>
    <t>F11</t>
  </si>
  <si>
    <t>West Worcestershire</t>
  </si>
  <si>
    <t>F25</t>
  </si>
  <si>
    <t>Wolverhampton North East</t>
  </si>
  <si>
    <t>F26</t>
  </si>
  <si>
    <t>Wolverhampton South East</t>
  </si>
  <si>
    <t>F27</t>
  </si>
  <si>
    <t>Wolverhampton South West</t>
  </si>
  <si>
    <t>F28</t>
  </si>
  <si>
    <t>F34</t>
  </si>
  <si>
    <t>A12</t>
  </si>
  <si>
    <t>Barnsley Central</t>
  </si>
  <si>
    <t>A13</t>
  </si>
  <si>
    <t>Barnsley East</t>
  </si>
  <si>
    <t>A19</t>
  </si>
  <si>
    <t>Batley and Spen</t>
  </si>
  <si>
    <t>A27</t>
  </si>
  <si>
    <t>Beverley and Holderness</t>
  </si>
  <si>
    <t>A58</t>
  </si>
  <si>
    <t>Bradford East</t>
  </si>
  <si>
    <t>A59</t>
  </si>
  <si>
    <t>Bradford South</t>
  </si>
  <si>
    <t>A60</t>
  </si>
  <si>
    <t>Bradford West</t>
  </si>
  <si>
    <t>A67</t>
  </si>
  <si>
    <t>Brigg and Goole</t>
  </si>
  <si>
    <t>A85</t>
  </si>
  <si>
    <t>Calder Valley</t>
  </si>
  <si>
    <t>B15</t>
  </si>
  <si>
    <t>Cleethorpes</t>
  </si>
  <si>
    <t>B17</t>
  </si>
  <si>
    <t>Colne Valley</t>
  </si>
  <si>
    <t>B38</t>
  </si>
  <si>
    <t>Dewsbury</t>
  </si>
  <si>
    <t>B39</t>
  </si>
  <si>
    <t>Don Valley</t>
  </si>
  <si>
    <t>B40</t>
  </si>
  <si>
    <t>Doncaster Central</t>
  </si>
  <si>
    <t>B41</t>
  </si>
  <si>
    <t>Doncaster North</t>
  </si>
  <si>
    <t>B55</t>
  </si>
  <si>
    <t>East Yorkshire</t>
  </si>
  <si>
    <t>B61</t>
  </si>
  <si>
    <t>Elmet and Rothwell</t>
  </si>
  <si>
    <t>B88</t>
  </si>
  <si>
    <t>Great Grimsby</t>
  </si>
  <si>
    <t>B95</t>
  </si>
  <si>
    <t>Halifax</t>
  </si>
  <si>
    <t>B96</t>
  </si>
  <si>
    <t>Haltemprice and Howden</t>
  </si>
  <si>
    <t>C03</t>
  </si>
  <si>
    <t>Harrogate and Knaresborough</t>
  </si>
  <si>
    <t>C13</t>
  </si>
  <si>
    <t>Hemsworth</t>
  </si>
  <si>
    <t>C29</t>
  </si>
  <si>
    <t>Huddersfield</t>
  </si>
  <si>
    <t>C39</t>
  </si>
  <si>
    <t>Keighley</t>
  </si>
  <si>
    <t>C44</t>
  </si>
  <si>
    <t>Kingston upon Hull East</t>
  </si>
  <si>
    <t>C45</t>
  </si>
  <si>
    <t>Kingston upon Hull North</t>
  </si>
  <si>
    <t>C46</t>
  </si>
  <si>
    <t>Kingston upon Hull West and Hessle</t>
  </si>
  <si>
    <t>C50</t>
  </si>
  <si>
    <t>Leeds Central</t>
  </si>
  <si>
    <t>C51</t>
  </si>
  <si>
    <t>Leeds East</t>
  </si>
  <si>
    <t>C52</t>
  </si>
  <si>
    <t>Leeds North East</t>
  </si>
  <si>
    <t>C53</t>
  </si>
  <si>
    <t>Leeds North West</t>
  </si>
  <si>
    <t>C54</t>
  </si>
  <si>
    <t>Leeds West</t>
  </si>
  <si>
    <t>C99</t>
  </si>
  <si>
    <t>Morley and Outwood</t>
  </si>
  <si>
    <t>D10</t>
  </si>
  <si>
    <t>Normanton, Pontefract and Castleford</t>
  </si>
  <si>
    <t>D50</t>
  </si>
  <si>
    <t>Penistone and Stocksbridge</t>
  </si>
  <si>
    <t>D60</t>
  </si>
  <si>
    <t>Pudsey</t>
  </si>
  <si>
    <t>D69</t>
  </si>
  <si>
    <t>Richmond (Yorks)</t>
  </si>
  <si>
    <t>D77</t>
  </si>
  <si>
    <t>Rother Valley</t>
  </si>
  <si>
    <t>D78</t>
  </si>
  <si>
    <t>D87</t>
  </si>
  <si>
    <t>Scarborough and Whitby</t>
  </si>
  <si>
    <t>D88</t>
  </si>
  <si>
    <t>Scunthorpe</t>
  </si>
  <si>
    <t>D91</t>
  </si>
  <si>
    <t>Selby and Ainsty</t>
  </si>
  <si>
    <t>D93</t>
  </si>
  <si>
    <t>Sheffield Central</t>
  </si>
  <si>
    <t>D94</t>
  </si>
  <si>
    <t>Sheffield South East</t>
  </si>
  <si>
    <t>D95</t>
  </si>
  <si>
    <t>Sheffield, Brightside and Hillsborough</t>
  </si>
  <si>
    <t>D96</t>
  </si>
  <si>
    <t>Sheffield, Hallam</t>
  </si>
  <si>
    <t>D97</t>
  </si>
  <si>
    <t>Sheffield, Heeley</t>
  </si>
  <si>
    <t>D99</t>
  </si>
  <si>
    <t>Shipley</t>
  </si>
  <si>
    <t>E03</t>
  </si>
  <si>
    <t>Skipton and Ripon</t>
  </si>
  <si>
    <t>E68</t>
  </si>
  <si>
    <t>Thirsk and Malton</t>
  </si>
  <si>
    <t>E84</t>
  </si>
  <si>
    <t>F04</t>
  </si>
  <si>
    <t>Wentworth and Dearne</t>
  </si>
  <si>
    <t>F37</t>
  </si>
  <si>
    <t>York Central</t>
  </si>
  <si>
    <t>F38</t>
  </si>
  <si>
    <t>York Outer</t>
  </si>
  <si>
    <t>Installed Capacity, by technology</t>
  </si>
  <si>
    <t>Installations, by technology</t>
  </si>
  <si>
    <t>Installations per 10,000 households</t>
  </si>
  <si>
    <t xml:space="preserve">Sub-national Feed-in Tariff Statistics </t>
  </si>
  <si>
    <t>Latest Quarter - LA: The number of feed-in tariff schemes confirmed on the Central Feed-in Tariff Register by technology type at Local Authority level</t>
  </si>
  <si>
    <t>Latest Quarter - PC: The number of feed-in tariff schemes confirmed on the Central Feed-in Tariff Register by technology type at Parlimentary Constituency level</t>
  </si>
  <si>
    <t>Notes:</t>
  </si>
  <si>
    <t>3. Household estimates are from CERT Report on Homes Energy Efficiency Database (HEED).  Further information can be found at:</t>
  </si>
  <si>
    <t>2. Installations are grouped into quarters based on their 'date of confirmation' i.e. the date they were confirmed on the Central Feed-in Tariff Register (CFR)</t>
  </si>
  <si>
    <t>5 ELECTRICITY</t>
  </si>
  <si>
    <t>Region</t>
  </si>
  <si>
    <t>Local Authority Name</t>
  </si>
  <si>
    <t>Local Authority Code</t>
  </si>
  <si>
    <t>Parliamentary Constituency Code</t>
  </si>
  <si>
    <t>Parliamentary Constituency Name</t>
  </si>
  <si>
    <t>Table 1. Cumulative installations confirmed on the Central Feed-in Tariff Register by Local Authority</t>
  </si>
  <si>
    <t>Table 2. Cumulative installations confirmed on the Central Feed-in Tariff Register by Parliamentary Constituency</t>
  </si>
  <si>
    <t xml:space="preserve">4. Schemes that could not be allocated at Local Authority level. </t>
  </si>
  <si>
    <t>5. Where schemes have been extended (with extra capacity), the extension is counted as a separate installation.</t>
  </si>
  <si>
    <t>Cumbernauld, Kilsyth and Kirkintilloch East</t>
  </si>
  <si>
    <t>4. Where schemes have been extended (with extra capacity), the extension is counted as a separate installation.</t>
  </si>
  <si>
    <t xml:space="preserve">3. Schemes that could not be allocated at Parliamentary Constituency level. </t>
  </si>
  <si>
    <t>Quarter 4 (as at end-December)</t>
  </si>
  <si>
    <t>1. Data are sourced from the Central Feed-in Tariff Register (CFR) maintained by Ofgem as extracted on 9th January 2013.  The register is continually being updated and revised, so statistical reports</t>
  </si>
  <si>
    <r>
      <t xml:space="preserve">Unallocated </t>
    </r>
    <r>
      <rPr>
        <vertAlign val="superscript"/>
        <sz val="10"/>
        <rFont val="Arial"/>
        <family val="2"/>
      </rPr>
      <t>3</t>
    </r>
  </si>
  <si>
    <r>
      <t>Estimated number of households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</si>
  <si>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Cumulative number of installations </t>
    </r>
    <r>
      <rPr>
        <b/>
        <vertAlign val="superscript"/>
        <sz val="10"/>
        <color indexed="8"/>
        <rFont val="Arial"/>
        <family val="2"/>
      </rPr>
      <t>2</t>
    </r>
  </si>
  <si>
    <r>
      <t>Unallocated</t>
    </r>
    <r>
      <rPr>
        <vertAlign val="superscript"/>
        <sz val="10"/>
        <color indexed="8"/>
        <rFont val="Arial"/>
        <family val="2"/>
      </rPr>
      <t xml:space="preserve"> 4</t>
    </r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</si>
</sst>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0\ "/>
    <numFmt numFmtId="167" formatCode="#,##0.00\ ;\-#,##0.00\ ;&quot;-&quot;\ "/>
    <numFmt numFmtId="168" formatCode="\+#,##0.0\ ;\-#,##0.0\ ;&quot;-&quot;\ "/>
    <numFmt numFmtId="169" formatCode="#,##0.00\r;\-#,##0.00\r;&quot;-&quot;\ "/>
    <numFmt numFmtId="170" formatCode="0\ \p;;;@&quot; p&quot;"/>
    <numFmt numFmtId="171" formatCode="0;;;@"/>
    <numFmt numFmtId="172" formatCode="0.00000000000000"/>
    <numFmt numFmtId="173" formatCode="#,##0.00_ ;\-#,##0.00\ "/>
    <numFmt numFmtId="174" formatCode="#,##0\ ;\-#,##0\ ;&quot;-&quot;\ "/>
    <numFmt numFmtId="175" formatCode="_-* #,##0_-;\-* #,##0_-;_-* &quot;-&quot;??_-;_-@_-"/>
    <numFmt numFmtId="176" formatCode="#,##0\r;\-#,##0\r;&quot;-&quot;\ "/>
    <numFmt numFmtId="177" formatCode="_-* #,##0\r;\-* #,##0\r;_-* &quot;-&quot;??_-;_-@_-"/>
    <numFmt numFmtId="178" formatCode="#,##0\r;\-#,##0\r;&quot;-r&quot;"/>
    <numFmt numFmtId="179" formatCode="_-* #,##0.0_-;\-* #,##0.0_-;_-* &quot;-&quot;??_-;_-@_-"/>
    <numFmt numFmtId="180" formatCode="#,##0.0\r;\-#,##0.0\r;&quot;-r&quot;"/>
    <numFmt numFmtId="181" formatCode="#,##0.00\r;\-#,##0.00\r;&quot;-r&quot;"/>
    <numFmt numFmtId="182" formatCode="#,##0.0\ ;\-#,##0.0\ ;&quot;-&quot;\ "/>
    <numFmt numFmtId="183" formatCode="dd\-mmm\-yyyy"/>
    <numFmt numFmtId="184" formatCode="_-* #,##0.000_-;\-* #,##0.000_-;_-* &quot;-&quot;??_-;_-@_-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[$-809]dd\ mmmm\ yyyy"/>
    <numFmt numFmtId="191" formatCode="_-\ #,##0.000_-;\-* #,##0.000_-;_-* &quot;-&quot;??_-;_-@_-"/>
    <numFmt numFmtId="192" formatCode="#,##0.000\ ;\-#,##0.000\ ;&quot;-&quot;\ "/>
    <numFmt numFmtId="193" formatCode="_(* #,##0.00_);_(* \(#,##0.00\);_(* &quot;-&quot;??_);_(@_)"/>
    <numFmt numFmtId="194" formatCode="0.000000000"/>
    <numFmt numFmtId="195" formatCode="0.00000000"/>
    <numFmt numFmtId="196" formatCode="_-* #,##0\_\-;\-* #,##0\_\-;_-* &quot;-&quot;??_-;_-@_-"/>
    <numFmt numFmtId="197" formatCode="#,##0_ ;\-#,##0\ "/>
    <numFmt numFmtId="198" formatCode="#,##0\ ;\-#,##0\ ;&quot;- &quot;"/>
    <numFmt numFmtId="199" formatCode="\+#,##0.00\ ;\-#,##0.00\ ;&quot;-&quot;\ "/>
    <numFmt numFmtId="200" formatCode="\+#,##0.000\ ;\-#,##0.000\ ;&quot;-&quot;\ "/>
    <numFmt numFmtId="201" formatCode="\+#,##0.0000\ ;\-#,##0.0000\ ;&quot;-&quot;\ "/>
    <numFmt numFmtId="202" formatCode="[$-F800]dddd\,\ mmmm\ dd\,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">
    <font>
      <sz val="10"/>
      <name val="Arial"/>
      <family val="0"/>
    </font>
    <font>
      <sz val="12"/>
      <name val="Arial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59">
      <alignment/>
      <protection/>
    </xf>
    <xf numFmtId="0" fontId="29" fillId="0" borderId="0" xfId="59" applyFont="1" applyAlignment="1">
      <alignment wrapText="1"/>
      <protection/>
    </xf>
    <xf numFmtId="0" fontId="14" fillId="0" borderId="0" xfId="59" applyFill="1">
      <alignment/>
      <protection/>
    </xf>
    <xf numFmtId="0" fontId="14" fillId="0" borderId="0" xfId="59" applyFill="1" applyAlignment="1">
      <alignment horizontal="left"/>
      <protection/>
    </xf>
    <xf numFmtId="0" fontId="14" fillId="0" borderId="0" xfId="59" applyFill="1" applyBorder="1">
      <alignment/>
      <protection/>
    </xf>
    <xf numFmtId="0" fontId="14" fillId="0" borderId="15" xfId="59" applyFill="1" applyBorder="1">
      <alignment/>
      <protection/>
    </xf>
    <xf numFmtId="0" fontId="29" fillId="0" borderId="15" xfId="59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175" fontId="14" fillId="0" borderId="0" xfId="42" applyNumberFormat="1" applyFont="1" applyFill="1" applyAlignment="1">
      <alignment/>
    </xf>
    <xf numFmtId="175" fontId="14" fillId="0" borderId="0" xfId="42" applyNumberFormat="1" applyFont="1" applyFill="1" applyBorder="1" applyAlignment="1">
      <alignment/>
    </xf>
    <xf numFmtId="175" fontId="14" fillId="0" borderId="0" xfId="42" applyNumberFormat="1" applyFont="1" applyFill="1" applyAlignment="1">
      <alignment horizontal="right"/>
    </xf>
    <xf numFmtId="175" fontId="29" fillId="0" borderId="15" xfId="42" applyNumberFormat="1" applyFont="1" applyFill="1" applyBorder="1" applyAlignment="1">
      <alignment horizontal="right"/>
    </xf>
    <xf numFmtId="0" fontId="29" fillId="0" borderId="0" xfId="59" applyFont="1" applyAlignment="1">
      <alignment horizontal="center" wrapText="1"/>
      <protection/>
    </xf>
    <xf numFmtId="0" fontId="3" fillId="0" borderId="0" xfId="54" applyFill="1" applyBorder="1" applyAlignment="1" applyProtection="1">
      <alignment horizontal="left"/>
      <protection/>
    </xf>
    <xf numFmtId="0" fontId="29" fillId="0" borderId="0" xfId="59" applyFont="1">
      <alignment/>
      <protection/>
    </xf>
    <xf numFmtId="0" fontId="14" fillId="0" borderId="0" xfId="59" applyAlignment="1">
      <alignment/>
      <protection/>
    </xf>
    <xf numFmtId="0" fontId="0" fillId="0" borderId="0" xfId="59" applyFont="1">
      <alignment/>
      <protection/>
    </xf>
    <xf numFmtId="175" fontId="14" fillId="0" borderId="0" xfId="42" applyNumberFormat="1" applyFont="1" applyAlignment="1">
      <alignment/>
    </xf>
    <xf numFmtId="175" fontId="14" fillId="0" borderId="0" xfId="42" applyNumberFormat="1" applyFont="1" applyAlignment="1">
      <alignment horizontal="right"/>
    </xf>
    <xf numFmtId="0" fontId="14" fillId="0" borderId="14" xfId="59" applyFill="1" applyBorder="1">
      <alignment/>
      <protection/>
    </xf>
    <xf numFmtId="0" fontId="29" fillId="0" borderId="14" xfId="59" applyFont="1" applyFill="1" applyBorder="1">
      <alignment/>
      <protection/>
    </xf>
    <xf numFmtId="175" fontId="29" fillId="0" borderId="14" xfId="42" applyNumberFormat="1" applyFont="1" applyFill="1" applyBorder="1" applyAlignment="1">
      <alignment/>
    </xf>
    <xf numFmtId="175" fontId="29" fillId="0" borderId="14" xfId="42" applyNumberFormat="1" applyFont="1" applyBorder="1" applyAlignment="1">
      <alignment horizontal="right"/>
    </xf>
    <xf numFmtId="175" fontId="29" fillId="0" borderId="15" xfId="42" applyNumberFormat="1" applyFont="1" applyBorder="1" applyAlignment="1">
      <alignment horizontal="right"/>
    </xf>
    <xf numFmtId="175" fontId="29" fillId="0" borderId="15" xfId="42" applyNumberFormat="1" applyFont="1" applyBorder="1" applyAlignment="1">
      <alignment/>
    </xf>
    <xf numFmtId="164" fontId="14" fillId="0" borderId="0" xfId="59" applyNumberFormat="1">
      <alignment/>
      <protection/>
    </xf>
    <xf numFmtId="0" fontId="0" fillId="0" borderId="15" xfId="0" applyBorder="1" applyAlignment="1">
      <alignment/>
    </xf>
    <xf numFmtId="1" fontId="14" fillId="0" borderId="0" xfId="59" applyNumberFormat="1">
      <alignment/>
      <protection/>
    </xf>
    <xf numFmtId="1" fontId="14" fillId="0" borderId="19" xfId="59" applyNumberFormat="1" applyBorder="1">
      <alignment/>
      <protection/>
    </xf>
    <xf numFmtId="1" fontId="29" fillId="0" borderId="0" xfId="59" applyNumberFormat="1" applyFont="1">
      <alignment/>
      <protection/>
    </xf>
    <xf numFmtId="174" fontId="14" fillId="0" borderId="0" xfId="59" applyNumberFormat="1">
      <alignment/>
      <protection/>
    </xf>
    <xf numFmtId="0" fontId="1" fillId="24" borderId="0" xfId="60" applyFill="1">
      <alignment/>
      <protection/>
    </xf>
    <xf numFmtId="0" fontId="0" fillId="24" borderId="0" xfId="60" applyFont="1" applyFill="1">
      <alignment/>
      <protection/>
    </xf>
    <xf numFmtId="0" fontId="31" fillId="0" borderId="0" xfId="59" applyFont="1">
      <alignment/>
      <protection/>
    </xf>
    <xf numFmtId="175" fontId="14" fillId="0" borderId="0" xfId="59" applyNumberFormat="1">
      <alignment/>
      <protection/>
    </xf>
    <xf numFmtId="0" fontId="9" fillId="0" borderId="0" xfId="61" applyFont="1" applyBorder="1" applyAlignment="1">
      <alignment horizontal="left" vertical="top" wrapText="1"/>
      <protection/>
    </xf>
    <xf numFmtId="0" fontId="9" fillId="0" borderId="19" xfId="61" applyFont="1" applyBorder="1" applyAlignment="1">
      <alignment horizontal="left" vertical="top" wrapText="1"/>
      <protection/>
    </xf>
    <xf numFmtId="174" fontId="14" fillId="0" borderId="19" xfId="59" applyNumberFormat="1" applyBorder="1">
      <alignment/>
      <protection/>
    </xf>
    <xf numFmtId="0" fontId="9" fillId="0" borderId="0" xfId="61" applyFont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4" fillId="0" borderId="0" xfId="59" applyAlignment="1">
      <alignment horizontal="center"/>
      <protection/>
    </xf>
    <xf numFmtId="0" fontId="11" fillId="0" borderId="0" xfId="0" applyFont="1" applyAlignment="1">
      <alignment/>
    </xf>
    <xf numFmtId="174" fontId="29" fillId="0" borderId="0" xfId="42" applyNumberFormat="1" applyFont="1" applyAlignment="1">
      <alignment/>
    </xf>
    <xf numFmtId="0" fontId="11" fillId="0" borderId="0" xfId="0" applyFont="1" applyFill="1" applyBorder="1" applyAlignment="1">
      <alignment/>
    </xf>
    <xf numFmtId="175" fontId="29" fillId="0" borderId="0" xfId="59" applyNumberFormat="1" applyFont="1">
      <alignment/>
      <protection/>
    </xf>
    <xf numFmtId="0" fontId="5" fillId="24" borderId="0" xfId="60" applyFont="1" applyFill="1" applyAlignment="1">
      <alignment horizontal="center"/>
      <protection/>
    </xf>
    <xf numFmtId="0" fontId="6" fillId="24" borderId="0" xfId="60" applyFont="1" applyFill="1" applyAlignment="1">
      <alignment horizontal="center"/>
      <protection/>
    </xf>
    <xf numFmtId="0" fontId="30" fillId="24" borderId="0" xfId="60" applyFont="1" applyFill="1" applyAlignment="1">
      <alignment horizontal="left" vertical="top" wrapText="1"/>
      <protection/>
    </xf>
    <xf numFmtId="0" fontId="1" fillId="24" borderId="0" xfId="60" applyFill="1" applyAlignment="1">
      <alignment horizontal="left" wrapText="1"/>
      <protection/>
    </xf>
    <xf numFmtId="0" fontId="1" fillId="24" borderId="0" xfId="60" applyFont="1" applyFill="1" applyAlignment="1">
      <alignment horizontal="left" wrapText="1"/>
      <protection/>
    </xf>
    <xf numFmtId="0" fontId="29" fillId="0" borderId="0" xfId="59" applyFont="1" applyAlignment="1">
      <alignment horizontal="left"/>
      <protection/>
    </xf>
    <xf numFmtId="0" fontId="14" fillId="0" borderId="0" xfId="59" applyAlignment="1">
      <alignment horizontal="center"/>
      <protection/>
    </xf>
    <xf numFmtId="0" fontId="29" fillId="0" borderId="0" xfId="59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_PC End of Q2 2012_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66675</xdr:rowOff>
    </xdr:from>
    <xdr:to>
      <xdr:col>3</xdr:col>
      <xdr:colOff>76200</xdr:colOff>
      <xdr:row>5</xdr:row>
      <xdr:rowOff>180975</xdr:rowOff>
    </xdr:to>
    <xdr:pic>
      <xdr:nvPicPr>
        <xdr:cNvPr id="1" name="Picture 38" descr="http://deccintranet/services/communications/branding/PublishingImages/DECC_CYAN_SML_A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57175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2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3" width="9.140625" style="50" customWidth="1"/>
    <col min="4" max="4" width="4.28125" style="50" customWidth="1"/>
    <col min="5" max="8" width="9.140625" style="50" customWidth="1"/>
    <col min="9" max="9" width="12.7109375" style="50" customWidth="1"/>
    <col min="10" max="10" width="13.28125" style="50" customWidth="1"/>
    <col min="11" max="16384" width="9.140625" style="50" customWidth="1"/>
  </cols>
  <sheetData>
    <row r="2" ht="15"/>
    <row r="3" ht="15"/>
    <row r="4" ht="15"/>
    <row r="5" ht="15"/>
    <row r="6" ht="15"/>
    <row r="8" spans="5:10" ht="23.25">
      <c r="E8" s="65" t="s">
        <v>1935</v>
      </c>
      <c r="F8" s="65"/>
      <c r="G8" s="65"/>
      <c r="H8" s="65"/>
      <c r="I8" s="65"/>
      <c r="J8" s="65"/>
    </row>
    <row r="9" spans="5:10" ht="27" customHeight="1">
      <c r="E9" s="66"/>
      <c r="F9" s="66"/>
      <c r="G9" s="66"/>
      <c r="H9" s="66"/>
      <c r="I9" s="66"/>
      <c r="J9" s="66"/>
    </row>
    <row r="12" spans="2:13" ht="30.75" customHeight="1">
      <c r="B12" s="68" t="s">
        <v>1936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4" spans="2:13" ht="30.75" customHeight="1">
      <c r="B14" s="69" t="s">
        <v>1937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8" ht="15">
      <c r="B18" s="51"/>
    </row>
    <row r="19" ht="15">
      <c r="B19"/>
    </row>
    <row r="23" spans="2:12" ht="54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</sheetData>
  <sheetProtection/>
  <mergeCells count="5">
    <mergeCell ref="E8:J8"/>
    <mergeCell ref="E9:J9"/>
    <mergeCell ref="B23:L23"/>
    <mergeCell ref="B12:M12"/>
    <mergeCell ref="B14:M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01"/>
  <sheetViews>
    <sheetView tabSelected="1" zoomScalePageLayoutView="0" workbookViewId="0" topLeftCell="A1">
      <pane xSplit="5" ySplit="5" topLeftCell="K36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396" sqref="L396"/>
    </sheetView>
  </sheetViews>
  <sheetFormatPr defaultColWidth="9.140625" defaultRowHeight="12.75"/>
  <cols>
    <col min="1" max="1" width="4.8515625" style="19" customWidth="1"/>
    <col min="2" max="2" width="12.57421875" style="19" customWidth="1"/>
    <col min="3" max="3" width="27.00390625" style="19" customWidth="1"/>
    <col min="4" max="4" width="23.7109375" style="19" customWidth="1"/>
    <col min="5" max="5" width="30.140625" style="19" customWidth="1"/>
    <col min="6" max="6" width="10.421875" style="19" customWidth="1"/>
    <col min="7" max="7" width="12.28125" style="19" bestFit="1" customWidth="1"/>
    <col min="8" max="9" width="10.28125" style="19" bestFit="1" customWidth="1"/>
    <col min="10" max="11" width="9.421875" style="19" bestFit="1" customWidth="1"/>
    <col min="12" max="12" width="18.00390625" style="19" customWidth="1"/>
    <col min="13" max="14" width="9.421875" style="19" bestFit="1" customWidth="1"/>
    <col min="15" max="15" width="31.57421875" style="19" customWidth="1"/>
    <col min="16" max="16384" width="9.140625" style="19" customWidth="1"/>
  </cols>
  <sheetData>
    <row r="1" spans="2:15" ht="27.75">
      <c r="B1" s="58" t="s">
        <v>1941</v>
      </c>
      <c r="F1" s="72">
        <v>2012</v>
      </c>
      <c r="G1" s="72"/>
      <c r="H1" s="72"/>
      <c r="I1" s="72"/>
      <c r="J1" s="72"/>
      <c r="K1" s="72"/>
      <c r="L1" s="72"/>
      <c r="M1" s="72"/>
      <c r="N1" s="72"/>
      <c r="O1" s="72"/>
    </row>
    <row r="2" spans="2:15" ht="15.75">
      <c r="B2" s="59" t="s">
        <v>1947</v>
      </c>
      <c r="F2" s="72" t="s">
        <v>1954</v>
      </c>
      <c r="G2" s="72"/>
      <c r="H2" s="72"/>
      <c r="I2" s="72"/>
      <c r="J2" s="72"/>
      <c r="K2" s="72"/>
      <c r="L2" s="72"/>
      <c r="M2" s="72"/>
      <c r="N2" s="72"/>
      <c r="O2" s="72"/>
    </row>
    <row r="3" spans="6:15" ht="14.25">
      <c r="F3" s="70" t="s">
        <v>1958</v>
      </c>
      <c r="G3" s="70"/>
      <c r="H3" s="70"/>
      <c r="I3" s="70"/>
      <c r="J3" s="70"/>
      <c r="K3" s="70"/>
      <c r="L3" s="70"/>
      <c r="M3" s="70"/>
      <c r="N3" s="70"/>
      <c r="O3" s="33" t="s">
        <v>1934</v>
      </c>
    </row>
    <row r="4" spans="6:15" ht="12.75">
      <c r="F4" s="71" t="s">
        <v>819</v>
      </c>
      <c r="G4" s="71"/>
      <c r="H4" s="71" t="s">
        <v>4</v>
      </c>
      <c r="I4" s="71"/>
      <c r="J4" s="71" t="s">
        <v>5</v>
      </c>
      <c r="K4" s="71"/>
      <c r="L4" s="34" t="s">
        <v>817</v>
      </c>
      <c r="M4" s="71" t="s">
        <v>818</v>
      </c>
      <c r="N4" s="71"/>
      <c r="O4" s="60" t="s">
        <v>819</v>
      </c>
    </row>
    <row r="5" spans="2:15" ht="38.25">
      <c r="B5" s="20" t="s">
        <v>1944</v>
      </c>
      <c r="C5" s="20" t="s">
        <v>1943</v>
      </c>
      <c r="D5" s="20" t="s">
        <v>1942</v>
      </c>
      <c r="E5" s="31" t="s">
        <v>1957</v>
      </c>
      <c r="F5" s="31" t="s">
        <v>33</v>
      </c>
      <c r="G5" s="31" t="s">
        <v>36</v>
      </c>
      <c r="H5" s="31" t="s">
        <v>33</v>
      </c>
      <c r="I5" s="31" t="s">
        <v>36</v>
      </c>
      <c r="J5" s="31" t="s">
        <v>33</v>
      </c>
      <c r="K5" s="31" t="s">
        <v>36</v>
      </c>
      <c r="L5" s="31" t="s">
        <v>36</v>
      </c>
      <c r="M5" s="31" t="s">
        <v>33</v>
      </c>
      <c r="N5" s="31" t="s">
        <v>36</v>
      </c>
      <c r="O5" s="31" t="s">
        <v>33</v>
      </c>
    </row>
    <row r="6" spans="2:16" ht="12.75">
      <c r="B6" s="21" t="s">
        <v>42</v>
      </c>
      <c r="C6" s="21" t="s">
        <v>43</v>
      </c>
      <c r="D6" s="21" t="s">
        <v>806</v>
      </c>
      <c r="E6" s="27">
        <v>102602</v>
      </c>
      <c r="F6" s="49">
        <v>450</v>
      </c>
      <c r="G6" s="49">
        <v>453</v>
      </c>
      <c r="H6" s="49">
        <v>3</v>
      </c>
      <c r="I6" s="49">
        <v>5</v>
      </c>
      <c r="J6" s="49">
        <v>0</v>
      </c>
      <c r="K6" s="49">
        <v>0</v>
      </c>
      <c r="L6" s="49">
        <v>0</v>
      </c>
      <c r="M6" s="49">
        <v>2</v>
      </c>
      <c r="N6" s="49">
        <v>2</v>
      </c>
      <c r="O6" s="46">
        <v>43.858794175552134</v>
      </c>
      <c r="P6"/>
    </row>
    <row r="7" spans="2:16" ht="12.75">
      <c r="B7" s="21" t="s">
        <v>44</v>
      </c>
      <c r="C7" s="21" t="s">
        <v>45</v>
      </c>
      <c r="D7" s="21" t="s">
        <v>806</v>
      </c>
      <c r="E7" s="27">
        <v>107960</v>
      </c>
      <c r="F7" s="49">
        <v>2330</v>
      </c>
      <c r="G7" s="49">
        <v>2350</v>
      </c>
      <c r="H7" s="49">
        <v>216</v>
      </c>
      <c r="I7" s="49">
        <v>243</v>
      </c>
      <c r="J7" s="49">
        <v>2</v>
      </c>
      <c r="K7" s="49">
        <v>4</v>
      </c>
      <c r="L7" s="49">
        <v>0</v>
      </c>
      <c r="M7" s="49">
        <v>7</v>
      </c>
      <c r="N7" s="49">
        <v>7</v>
      </c>
      <c r="O7" s="46">
        <v>215.82067432382365</v>
      </c>
      <c r="P7"/>
    </row>
    <row r="8" spans="2:16" ht="12.75">
      <c r="B8" s="21" t="s">
        <v>46</v>
      </c>
      <c r="C8" s="21" t="s">
        <v>47</v>
      </c>
      <c r="D8" s="21" t="s">
        <v>812</v>
      </c>
      <c r="E8" s="27">
        <v>27443</v>
      </c>
      <c r="F8" s="49">
        <v>328</v>
      </c>
      <c r="G8" s="49">
        <v>340</v>
      </c>
      <c r="H8" s="49">
        <v>1</v>
      </c>
      <c r="I8" s="49">
        <v>1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6">
        <v>119.52046059104326</v>
      </c>
      <c r="P8"/>
    </row>
    <row r="9" spans="2:16" ht="12.75">
      <c r="B9" s="21" t="s">
        <v>48</v>
      </c>
      <c r="C9" s="21" t="s">
        <v>49</v>
      </c>
      <c r="D9" s="21" t="s">
        <v>811</v>
      </c>
      <c r="E9" s="27">
        <v>45184</v>
      </c>
      <c r="F9" s="49">
        <v>662</v>
      </c>
      <c r="G9" s="49">
        <v>702</v>
      </c>
      <c r="H9" s="49">
        <v>13</v>
      </c>
      <c r="I9" s="49">
        <v>20</v>
      </c>
      <c r="J9" s="49">
        <v>3</v>
      </c>
      <c r="K9" s="49">
        <v>4</v>
      </c>
      <c r="L9" s="49">
        <v>0</v>
      </c>
      <c r="M9" s="49">
        <v>1</v>
      </c>
      <c r="N9" s="49">
        <v>1</v>
      </c>
      <c r="O9" s="46">
        <v>146.51203966005667</v>
      </c>
      <c r="P9"/>
    </row>
    <row r="10" spans="2:16" ht="12.75">
      <c r="B10" s="21" t="s">
        <v>50</v>
      </c>
      <c r="C10" s="21" t="s">
        <v>51</v>
      </c>
      <c r="D10" s="21" t="s">
        <v>807</v>
      </c>
      <c r="E10" s="27">
        <v>54461.00000000001</v>
      </c>
      <c r="F10" s="49">
        <v>720</v>
      </c>
      <c r="G10" s="49">
        <v>732</v>
      </c>
      <c r="H10" s="49">
        <v>3</v>
      </c>
      <c r="I10" s="49">
        <v>3</v>
      </c>
      <c r="J10" s="49">
        <v>2</v>
      </c>
      <c r="K10" s="49">
        <v>2</v>
      </c>
      <c r="L10" s="49">
        <v>0</v>
      </c>
      <c r="M10" s="49">
        <v>1</v>
      </c>
      <c r="N10" s="49">
        <v>1</v>
      </c>
      <c r="O10" s="46">
        <v>132.20469693909402</v>
      </c>
      <c r="P10"/>
    </row>
    <row r="11" spans="2:16" ht="12.75">
      <c r="B11" s="21" t="s">
        <v>52</v>
      </c>
      <c r="C11" s="21" t="s">
        <v>53</v>
      </c>
      <c r="D11" s="21" t="s">
        <v>806</v>
      </c>
      <c r="E11" s="27">
        <v>53296</v>
      </c>
      <c r="F11" s="49">
        <v>781</v>
      </c>
      <c r="G11" s="49">
        <v>793</v>
      </c>
      <c r="H11" s="49">
        <v>31</v>
      </c>
      <c r="I11" s="49">
        <v>37</v>
      </c>
      <c r="J11" s="49">
        <v>1</v>
      </c>
      <c r="K11" s="49">
        <v>1</v>
      </c>
      <c r="L11" s="49">
        <v>0</v>
      </c>
      <c r="M11" s="49">
        <v>0</v>
      </c>
      <c r="N11" s="49">
        <v>0</v>
      </c>
      <c r="O11" s="46">
        <v>146.54007805463826</v>
      </c>
      <c r="P11"/>
    </row>
    <row r="12" spans="2:16" ht="12.75">
      <c r="B12" s="21" t="s">
        <v>54</v>
      </c>
      <c r="C12" s="21" t="s">
        <v>55</v>
      </c>
      <c r="D12" s="21" t="s">
        <v>806</v>
      </c>
      <c r="E12" s="27">
        <v>44911</v>
      </c>
      <c r="F12" s="49">
        <v>655</v>
      </c>
      <c r="G12" s="49">
        <v>665</v>
      </c>
      <c r="H12" s="49">
        <v>47</v>
      </c>
      <c r="I12" s="49">
        <v>51</v>
      </c>
      <c r="J12" s="49">
        <v>5</v>
      </c>
      <c r="K12" s="49">
        <v>8</v>
      </c>
      <c r="L12" s="49">
        <v>0</v>
      </c>
      <c r="M12" s="49">
        <v>0</v>
      </c>
      <c r="N12" s="49">
        <v>0</v>
      </c>
      <c r="O12" s="46">
        <v>145.84400258288613</v>
      </c>
      <c r="P12"/>
    </row>
    <row r="13" spans="2:16" ht="12.75">
      <c r="B13" s="21" t="s">
        <v>56</v>
      </c>
      <c r="C13" s="21" t="s">
        <v>57</v>
      </c>
      <c r="D13" s="21" t="s">
        <v>812</v>
      </c>
      <c r="E13" s="27">
        <v>69495</v>
      </c>
      <c r="F13" s="49">
        <v>1063</v>
      </c>
      <c r="G13" s="49">
        <v>1078</v>
      </c>
      <c r="H13" s="49">
        <v>0</v>
      </c>
      <c r="I13" s="49">
        <v>1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6">
        <v>152.9606446506943</v>
      </c>
      <c r="P13"/>
    </row>
    <row r="14" spans="2:16" ht="12.75">
      <c r="B14" s="21" t="s">
        <v>58</v>
      </c>
      <c r="C14" s="21" t="s">
        <v>59</v>
      </c>
      <c r="D14" s="21" t="s">
        <v>807</v>
      </c>
      <c r="E14" s="27">
        <v>51830.99999999999</v>
      </c>
      <c r="F14" s="49">
        <v>688</v>
      </c>
      <c r="G14" s="49">
        <v>710</v>
      </c>
      <c r="H14" s="49">
        <v>2</v>
      </c>
      <c r="I14" s="49">
        <v>2</v>
      </c>
      <c r="J14" s="49">
        <v>0</v>
      </c>
      <c r="K14" s="49">
        <v>0</v>
      </c>
      <c r="L14" s="49">
        <v>0</v>
      </c>
      <c r="M14" s="49">
        <v>2</v>
      </c>
      <c r="N14" s="49">
        <v>2</v>
      </c>
      <c r="O14" s="46">
        <v>132.73909436437654</v>
      </c>
      <c r="P14"/>
    </row>
    <row r="15" spans="2:16" ht="12.75">
      <c r="B15" s="21" t="s">
        <v>60</v>
      </c>
      <c r="C15" s="21" t="s">
        <v>61</v>
      </c>
      <c r="D15" s="21" t="s">
        <v>812</v>
      </c>
      <c r="E15" s="27">
        <v>48639</v>
      </c>
      <c r="F15" s="49">
        <v>797</v>
      </c>
      <c r="G15" s="49">
        <v>825</v>
      </c>
      <c r="H15" s="49">
        <v>1</v>
      </c>
      <c r="I15" s="49">
        <v>2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6">
        <v>163.8602767326631</v>
      </c>
      <c r="P15"/>
    </row>
    <row r="16" spans="2:16" ht="12.75">
      <c r="B16" s="21" t="s">
        <v>62</v>
      </c>
      <c r="C16" s="21" t="s">
        <v>63</v>
      </c>
      <c r="D16" s="21" t="s">
        <v>812</v>
      </c>
      <c r="E16" s="27">
        <v>70410</v>
      </c>
      <c r="F16" s="49">
        <v>1128</v>
      </c>
      <c r="G16" s="49">
        <v>1161</v>
      </c>
      <c r="H16" s="49">
        <v>2</v>
      </c>
      <c r="I16" s="49">
        <v>3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6">
        <v>160.20451640391988</v>
      </c>
      <c r="P16"/>
    </row>
    <row r="17" spans="2:16" ht="12.75">
      <c r="B17" s="21" t="s">
        <v>64</v>
      </c>
      <c r="C17" s="21" t="s">
        <v>65</v>
      </c>
      <c r="D17" s="21" t="s">
        <v>808</v>
      </c>
      <c r="E17" s="27">
        <v>38525</v>
      </c>
      <c r="F17" s="49">
        <v>838</v>
      </c>
      <c r="G17" s="49">
        <v>861</v>
      </c>
      <c r="H17" s="49">
        <v>4</v>
      </c>
      <c r="I17" s="49">
        <v>5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6">
        <v>217.52109020116808</v>
      </c>
      <c r="P17"/>
    </row>
    <row r="18" spans="2:16" ht="12.75">
      <c r="B18" s="21" t="s">
        <v>66</v>
      </c>
      <c r="C18" s="21" t="s">
        <v>67</v>
      </c>
      <c r="D18" s="21" t="s">
        <v>809</v>
      </c>
      <c r="E18" s="27">
        <v>70606</v>
      </c>
      <c r="F18" s="49">
        <v>183</v>
      </c>
      <c r="G18" s="49">
        <v>194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6">
        <v>25.918477183242217</v>
      </c>
      <c r="P18"/>
    </row>
    <row r="19" spans="2:16" ht="12.75">
      <c r="B19" s="21" t="s">
        <v>68</v>
      </c>
      <c r="C19" s="21" t="s">
        <v>69</v>
      </c>
      <c r="D19" s="21" t="s">
        <v>809</v>
      </c>
      <c r="E19" s="27">
        <v>135506</v>
      </c>
      <c r="F19" s="49">
        <v>381</v>
      </c>
      <c r="G19" s="49">
        <v>394</v>
      </c>
      <c r="H19" s="49">
        <v>0</v>
      </c>
      <c r="I19" s="49">
        <v>1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6">
        <v>28.116836154856614</v>
      </c>
      <c r="P19"/>
    </row>
    <row r="20" spans="2:16" ht="12.75">
      <c r="B20" s="21" t="s">
        <v>70</v>
      </c>
      <c r="C20" s="21" t="s">
        <v>71</v>
      </c>
      <c r="D20" s="21" t="s">
        <v>815</v>
      </c>
      <c r="E20" s="27">
        <v>103465</v>
      </c>
      <c r="F20" s="49">
        <v>2359</v>
      </c>
      <c r="G20" s="49">
        <v>2386</v>
      </c>
      <c r="H20" s="49">
        <v>9</v>
      </c>
      <c r="I20" s="49">
        <v>12</v>
      </c>
      <c r="J20" s="49">
        <v>1</v>
      </c>
      <c r="K20" s="49">
        <v>1</v>
      </c>
      <c r="L20" s="49">
        <v>0</v>
      </c>
      <c r="M20" s="49">
        <v>0</v>
      </c>
      <c r="N20" s="49">
        <v>0</v>
      </c>
      <c r="O20" s="46">
        <v>227.99980669791717</v>
      </c>
      <c r="P20"/>
    </row>
    <row r="21" spans="2:16" ht="12.75">
      <c r="B21" s="21" t="s">
        <v>72</v>
      </c>
      <c r="C21" s="21" t="s">
        <v>73</v>
      </c>
      <c r="D21" s="21" t="s">
        <v>811</v>
      </c>
      <c r="E21" s="27">
        <v>33168</v>
      </c>
      <c r="F21" s="49">
        <v>133</v>
      </c>
      <c r="G21" s="49">
        <v>143</v>
      </c>
      <c r="H21" s="49">
        <v>2</v>
      </c>
      <c r="I21" s="49">
        <v>8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6">
        <v>40.09889049686444</v>
      </c>
      <c r="P21"/>
    </row>
    <row r="22" spans="2:16" ht="12.75">
      <c r="B22" s="21" t="s">
        <v>74</v>
      </c>
      <c r="C22" s="21" t="s">
        <v>75</v>
      </c>
      <c r="D22" s="21" t="s">
        <v>808</v>
      </c>
      <c r="E22" s="27">
        <v>74283</v>
      </c>
      <c r="F22" s="49">
        <v>664</v>
      </c>
      <c r="G22" s="49">
        <v>678</v>
      </c>
      <c r="H22" s="49">
        <v>1</v>
      </c>
      <c r="I22" s="49">
        <v>1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6">
        <v>89.38788148028486</v>
      </c>
      <c r="P22"/>
    </row>
    <row r="23" spans="2:16" ht="12.75">
      <c r="B23" s="21" t="s">
        <v>76</v>
      </c>
      <c r="C23" s="21" t="s">
        <v>77</v>
      </c>
      <c r="D23" s="21" t="s">
        <v>812</v>
      </c>
      <c r="E23" s="27">
        <v>69291</v>
      </c>
      <c r="F23" s="49">
        <v>1167</v>
      </c>
      <c r="G23" s="49">
        <v>1175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18</v>
      </c>
      <c r="N23" s="49">
        <v>18</v>
      </c>
      <c r="O23" s="46">
        <v>168.4201411438715</v>
      </c>
      <c r="P23"/>
    </row>
    <row r="24" spans="2:16" ht="12.75">
      <c r="B24" s="21" t="s">
        <v>78</v>
      </c>
      <c r="C24" s="21" t="s">
        <v>79</v>
      </c>
      <c r="D24" s="21" t="s">
        <v>807</v>
      </c>
      <c r="E24" s="27">
        <v>49473</v>
      </c>
      <c r="F24" s="49">
        <v>1296</v>
      </c>
      <c r="G24" s="49">
        <v>1324</v>
      </c>
      <c r="H24" s="49">
        <v>3</v>
      </c>
      <c r="I24" s="49">
        <v>6</v>
      </c>
      <c r="J24" s="49">
        <v>0</v>
      </c>
      <c r="K24" s="49">
        <v>1</v>
      </c>
      <c r="L24" s="49">
        <v>0</v>
      </c>
      <c r="M24" s="49">
        <v>1</v>
      </c>
      <c r="N24" s="49">
        <v>1</v>
      </c>
      <c r="O24" s="46">
        <v>261.9610696743678</v>
      </c>
      <c r="P24"/>
    </row>
    <row r="25" spans="2:16" ht="12.75">
      <c r="B25" s="21" t="s">
        <v>80</v>
      </c>
      <c r="C25" s="21" t="s">
        <v>81</v>
      </c>
      <c r="D25" s="21" t="s">
        <v>813</v>
      </c>
      <c r="E25" s="27">
        <v>71743</v>
      </c>
      <c r="F25" s="49">
        <v>1353</v>
      </c>
      <c r="G25" s="49">
        <v>1382</v>
      </c>
      <c r="H25" s="49">
        <v>1</v>
      </c>
      <c r="I25" s="49">
        <v>3</v>
      </c>
      <c r="J25" s="49">
        <v>1</v>
      </c>
      <c r="K25" s="49">
        <v>1</v>
      </c>
      <c r="L25" s="49">
        <v>0</v>
      </c>
      <c r="M25" s="49">
        <v>4</v>
      </c>
      <c r="N25" s="49">
        <v>4</v>
      </c>
      <c r="O25" s="46">
        <v>188.58982757899727</v>
      </c>
      <c r="P25"/>
    </row>
    <row r="26" spans="2:16" ht="12.75">
      <c r="B26" s="21" t="s">
        <v>82</v>
      </c>
      <c r="C26" s="21" t="s">
        <v>83</v>
      </c>
      <c r="D26" s="21" t="s">
        <v>808</v>
      </c>
      <c r="E26" s="27">
        <v>65671</v>
      </c>
      <c r="F26" s="49">
        <v>851</v>
      </c>
      <c r="G26" s="49">
        <v>868</v>
      </c>
      <c r="H26" s="49">
        <v>4</v>
      </c>
      <c r="I26" s="49">
        <v>4</v>
      </c>
      <c r="J26" s="49">
        <v>0</v>
      </c>
      <c r="K26" s="49">
        <v>0</v>
      </c>
      <c r="L26" s="49">
        <v>0</v>
      </c>
      <c r="M26" s="49">
        <v>2</v>
      </c>
      <c r="N26" s="49">
        <v>2</v>
      </c>
      <c r="O26" s="46">
        <v>129.58535731144644</v>
      </c>
      <c r="P26"/>
    </row>
    <row r="27" spans="2:16" ht="12.75">
      <c r="B27" s="21" t="s">
        <v>84</v>
      </c>
      <c r="C27" s="21" t="s">
        <v>85</v>
      </c>
      <c r="D27" s="21" t="s">
        <v>809</v>
      </c>
      <c r="E27" s="27">
        <v>94871</v>
      </c>
      <c r="F27" s="49">
        <v>330</v>
      </c>
      <c r="G27" s="49">
        <v>404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1</v>
      </c>
      <c r="N27" s="49">
        <v>1</v>
      </c>
      <c r="O27" s="46">
        <v>34.7840752179275</v>
      </c>
      <c r="P27"/>
    </row>
    <row r="28" spans="2:16" ht="12.75">
      <c r="B28" s="21" t="s">
        <v>86</v>
      </c>
      <c r="C28" s="21" t="s">
        <v>87</v>
      </c>
      <c r="D28" s="21" t="s">
        <v>814</v>
      </c>
      <c r="E28" s="27">
        <v>419782</v>
      </c>
      <c r="F28" s="49">
        <v>2267</v>
      </c>
      <c r="G28" s="49">
        <v>2918</v>
      </c>
      <c r="H28" s="49">
        <v>2</v>
      </c>
      <c r="I28" s="49">
        <v>2</v>
      </c>
      <c r="J28" s="49">
        <v>0</v>
      </c>
      <c r="K28" s="49">
        <v>0</v>
      </c>
      <c r="L28" s="49">
        <v>0</v>
      </c>
      <c r="M28" s="49">
        <v>2</v>
      </c>
      <c r="N28" s="49">
        <v>2</v>
      </c>
      <c r="O28" s="46">
        <v>54.00422123864291</v>
      </c>
      <c r="P28"/>
    </row>
    <row r="29" spans="2:16" ht="12.75">
      <c r="B29" s="21" t="s">
        <v>88</v>
      </c>
      <c r="C29" s="21" t="s">
        <v>89</v>
      </c>
      <c r="D29" s="21" t="s">
        <v>807</v>
      </c>
      <c r="E29" s="27">
        <v>38893</v>
      </c>
      <c r="F29" s="49">
        <v>453</v>
      </c>
      <c r="G29" s="49">
        <v>462</v>
      </c>
      <c r="H29" s="49">
        <v>1</v>
      </c>
      <c r="I29" s="49">
        <v>1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6">
        <v>116.47340138328234</v>
      </c>
      <c r="P29"/>
    </row>
    <row r="30" spans="2:16" ht="12.75">
      <c r="B30" s="21" t="s">
        <v>90</v>
      </c>
      <c r="C30" s="21" t="s">
        <v>91</v>
      </c>
      <c r="D30" s="21" t="s">
        <v>811</v>
      </c>
      <c r="E30" s="27">
        <v>59598.00000000001</v>
      </c>
      <c r="F30" s="49">
        <v>1329</v>
      </c>
      <c r="G30" s="49">
        <v>1346</v>
      </c>
      <c r="H30" s="49">
        <v>8</v>
      </c>
      <c r="I30" s="49">
        <v>9</v>
      </c>
      <c r="J30" s="49">
        <v>0</v>
      </c>
      <c r="K30" s="49">
        <v>0</v>
      </c>
      <c r="L30" s="49">
        <v>0</v>
      </c>
      <c r="M30" s="49">
        <v>1</v>
      </c>
      <c r="N30" s="49">
        <v>1</v>
      </c>
      <c r="O30" s="46">
        <v>222.99406020336252</v>
      </c>
      <c r="P30"/>
    </row>
    <row r="31" spans="2:16" ht="12.75">
      <c r="B31" s="21" t="s">
        <v>92</v>
      </c>
      <c r="C31" s="21" t="s">
        <v>93</v>
      </c>
      <c r="D31" s="21" t="s">
        <v>811</v>
      </c>
      <c r="E31" s="27">
        <v>65004</v>
      </c>
      <c r="F31" s="49">
        <v>317</v>
      </c>
      <c r="G31" s="49">
        <v>341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6">
        <v>48.76622977047566</v>
      </c>
      <c r="P31"/>
    </row>
    <row r="32" spans="2:16" ht="12.75">
      <c r="B32" s="21" t="s">
        <v>94</v>
      </c>
      <c r="C32" s="21" t="s">
        <v>95</v>
      </c>
      <c r="D32" s="21" t="s">
        <v>805</v>
      </c>
      <c r="E32" s="27">
        <v>31654</v>
      </c>
      <c r="F32" s="49">
        <v>253</v>
      </c>
      <c r="G32" s="49">
        <v>256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6">
        <v>79.9267075251153</v>
      </c>
      <c r="P32"/>
    </row>
    <row r="33" spans="2:16" ht="12.75">
      <c r="B33" s="21" t="s">
        <v>96</v>
      </c>
      <c r="C33" s="21" t="s">
        <v>97</v>
      </c>
      <c r="D33" s="21" t="s">
        <v>807</v>
      </c>
      <c r="E33" s="27">
        <v>33890</v>
      </c>
      <c r="F33" s="49">
        <v>674</v>
      </c>
      <c r="G33" s="49">
        <v>686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6">
        <v>198.8787252876955</v>
      </c>
      <c r="P33"/>
    </row>
    <row r="34" spans="2:16" ht="12.75">
      <c r="B34" s="21" t="s">
        <v>98</v>
      </c>
      <c r="C34" s="21" t="s">
        <v>99</v>
      </c>
      <c r="D34" s="21" t="s">
        <v>811</v>
      </c>
      <c r="E34" s="27">
        <v>120025</v>
      </c>
      <c r="F34" s="49">
        <v>821</v>
      </c>
      <c r="G34" s="49">
        <v>832</v>
      </c>
      <c r="H34" s="49">
        <v>1</v>
      </c>
      <c r="I34" s="49">
        <v>1</v>
      </c>
      <c r="J34" s="49">
        <v>0</v>
      </c>
      <c r="K34" s="49">
        <v>0</v>
      </c>
      <c r="L34" s="49">
        <v>0</v>
      </c>
      <c r="M34" s="49">
        <v>1</v>
      </c>
      <c r="N34" s="49">
        <v>1</v>
      </c>
      <c r="O34" s="46">
        <v>68.40241616329932</v>
      </c>
      <c r="P34"/>
    </row>
    <row r="35" spans="2:16" ht="12.75">
      <c r="B35" s="21" t="s">
        <v>100</v>
      </c>
      <c r="C35" s="21" t="s">
        <v>101</v>
      </c>
      <c r="D35" s="21" t="s">
        <v>807</v>
      </c>
      <c r="E35" s="27">
        <v>27888</v>
      </c>
      <c r="F35" s="49">
        <v>380</v>
      </c>
      <c r="G35" s="49">
        <v>395</v>
      </c>
      <c r="H35" s="49">
        <v>9</v>
      </c>
      <c r="I35" s="49">
        <v>10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6">
        <v>136.25932300631095</v>
      </c>
      <c r="P35"/>
    </row>
    <row r="36" spans="2:16" ht="12.75">
      <c r="B36" s="21" t="s">
        <v>102</v>
      </c>
      <c r="C36" s="21" t="s">
        <v>103</v>
      </c>
      <c r="D36" s="21" t="s">
        <v>813</v>
      </c>
      <c r="E36" s="27">
        <v>81847.99999999999</v>
      </c>
      <c r="F36" s="49">
        <v>1520</v>
      </c>
      <c r="G36" s="49">
        <v>1533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6">
        <v>185.71009676473466</v>
      </c>
      <c r="P36"/>
    </row>
    <row r="37" spans="2:16" ht="12.75">
      <c r="B37" s="21" t="s">
        <v>104</v>
      </c>
      <c r="C37" s="21" t="s">
        <v>105</v>
      </c>
      <c r="D37" s="21" t="s">
        <v>812</v>
      </c>
      <c r="E37" s="27">
        <v>46006</v>
      </c>
      <c r="F37" s="49">
        <v>445</v>
      </c>
      <c r="G37" s="49">
        <v>447</v>
      </c>
      <c r="H37" s="49">
        <v>1</v>
      </c>
      <c r="I37" s="49">
        <v>1</v>
      </c>
      <c r="J37" s="49">
        <v>0</v>
      </c>
      <c r="K37" s="49">
        <v>0</v>
      </c>
      <c r="L37" s="49">
        <v>0</v>
      </c>
      <c r="M37" s="49">
        <v>1</v>
      </c>
      <c r="N37" s="49">
        <v>1</v>
      </c>
      <c r="O37" s="46">
        <v>96.72651393296526</v>
      </c>
      <c r="P37"/>
    </row>
    <row r="38" spans="2:16" ht="12.75">
      <c r="B38" s="21" t="s">
        <v>106</v>
      </c>
      <c r="C38" s="21" t="s">
        <v>107</v>
      </c>
      <c r="D38" s="21" t="s">
        <v>815</v>
      </c>
      <c r="E38" s="27">
        <v>208518</v>
      </c>
      <c r="F38" s="49">
        <v>1409</v>
      </c>
      <c r="G38" s="49">
        <v>1438</v>
      </c>
      <c r="H38" s="49">
        <v>16</v>
      </c>
      <c r="I38" s="49">
        <v>19</v>
      </c>
      <c r="J38" s="49">
        <v>0</v>
      </c>
      <c r="K38" s="49">
        <v>0</v>
      </c>
      <c r="L38" s="49">
        <v>0</v>
      </c>
      <c r="M38" s="49">
        <v>2</v>
      </c>
      <c r="N38" s="49">
        <v>2</v>
      </c>
      <c r="O38" s="46">
        <v>67.57210408693733</v>
      </c>
      <c r="P38"/>
    </row>
    <row r="39" spans="2:16" ht="12.75">
      <c r="B39" s="21" t="s">
        <v>108</v>
      </c>
      <c r="C39" s="21" t="s">
        <v>109</v>
      </c>
      <c r="D39" s="21" t="s">
        <v>808</v>
      </c>
      <c r="E39" s="27">
        <v>61268</v>
      </c>
      <c r="F39" s="49">
        <v>794</v>
      </c>
      <c r="G39" s="49">
        <v>820</v>
      </c>
      <c r="H39" s="49">
        <v>8</v>
      </c>
      <c r="I39" s="49">
        <v>8</v>
      </c>
      <c r="J39" s="49">
        <v>0</v>
      </c>
      <c r="K39" s="49">
        <v>0</v>
      </c>
      <c r="L39" s="49">
        <v>0</v>
      </c>
      <c r="M39" s="49">
        <v>1</v>
      </c>
      <c r="N39" s="49">
        <v>1</v>
      </c>
      <c r="O39" s="46">
        <v>129.5945681269178</v>
      </c>
      <c r="P39"/>
    </row>
    <row r="40" spans="2:16" ht="12.75">
      <c r="B40" s="21" t="s">
        <v>110</v>
      </c>
      <c r="C40" s="21" t="s">
        <v>111</v>
      </c>
      <c r="D40" s="21" t="s">
        <v>808</v>
      </c>
      <c r="E40" s="27">
        <v>56055</v>
      </c>
      <c r="F40" s="49">
        <v>1153</v>
      </c>
      <c r="G40" s="49">
        <v>1185</v>
      </c>
      <c r="H40" s="49">
        <v>124</v>
      </c>
      <c r="I40" s="49">
        <v>132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6">
        <v>205.69083935420568</v>
      </c>
      <c r="P40"/>
    </row>
    <row r="41" spans="2:16" ht="12.75">
      <c r="B41" s="21" t="s">
        <v>112</v>
      </c>
      <c r="C41" s="21" t="s">
        <v>113</v>
      </c>
      <c r="D41" s="21" t="s">
        <v>809</v>
      </c>
      <c r="E41" s="27">
        <v>100177</v>
      </c>
      <c r="F41" s="49">
        <v>269</v>
      </c>
      <c r="G41" s="49">
        <v>287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6">
        <v>26.852471126106792</v>
      </c>
      <c r="P41"/>
    </row>
    <row r="42" spans="2:16" ht="12.75">
      <c r="B42" s="21" t="s">
        <v>114</v>
      </c>
      <c r="C42" s="21" t="s">
        <v>115</v>
      </c>
      <c r="D42" s="21" t="s">
        <v>808</v>
      </c>
      <c r="E42" s="27">
        <v>31855.000000000004</v>
      </c>
      <c r="F42" s="49">
        <v>316</v>
      </c>
      <c r="G42" s="49">
        <v>322</v>
      </c>
      <c r="H42" s="49">
        <v>1</v>
      </c>
      <c r="I42" s="49">
        <v>1</v>
      </c>
      <c r="J42" s="49">
        <v>0</v>
      </c>
      <c r="K42" s="49">
        <v>0</v>
      </c>
      <c r="L42" s="49">
        <v>0</v>
      </c>
      <c r="M42" s="49">
        <v>1</v>
      </c>
      <c r="N42" s="49">
        <v>1</v>
      </c>
      <c r="O42" s="46">
        <v>99.19949772406216</v>
      </c>
      <c r="P42"/>
    </row>
    <row r="43" spans="2:16" ht="12.75">
      <c r="B43" s="21" t="s">
        <v>116</v>
      </c>
      <c r="C43" s="21" t="s">
        <v>117</v>
      </c>
      <c r="D43" s="21" t="s">
        <v>805</v>
      </c>
      <c r="E43" s="27">
        <v>60166.00000000001</v>
      </c>
      <c r="F43" s="49">
        <v>728</v>
      </c>
      <c r="G43" s="49">
        <v>950</v>
      </c>
      <c r="H43" s="49">
        <v>1</v>
      </c>
      <c r="I43" s="49">
        <v>4</v>
      </c>
      <c r="J43" s="49">
        <v>1</v>
      </c>
      <c r="K43" s="49">
        <v>1</v>
      </c>
      <c r="L43" s="49">
        <v>0</v>
      </c>
      <c r="M43" s="49">
        <v>0</v>
      </c>
      <c r="N43" s="49">
        <v>0</v>
      </c>
      <c r="O43" s="46">
        <v>120.99857062128112</v>
      </c>
      <c r="P43"/>
    </row>
    <row r="44" spans="2:16" ht="12.75">
      <c r="B44" s="21" t="s">
        <v>118</v>
      </c>
      <c r="C44" s="21" t="s">
        <v>119</v>
      </c>
      <c r="D44" s="21" t="s">
        <v>812</v>
      </c>
      <c r="E44" s="27">
        <v>112260.00000000001</v>
      </c>
      <c r="F44" s="49">
        <v>669</v>
      </c>
      <c r="G44" s="49">
        <v>681</v>
      </c>
      <c r="H44" s="49">
        <v>2</v>
      </c>
      <c r="I44" s="49">
        <v>2</v>
      </c>
      <c r="J44" s="49">
        <v>0</v>
      </c>
      <c r="K44" s="49">
        <v>0</v>
      </c>
      <c r="L44" s="49">
        <v>0</v>
      </c>
      <c r="M44" s="49">
        <v>2</v>
      </c>
      <c r="N44" s="49">
        <v>2</v>
      </c>
      <c r="O44" s="46">
        <v>59.593800106894705</v>
      </c>
      <c r="P44"/>
    </row>
    <row r="45" spans="2:16" ht="12.75">
      <c r="B45" s="21" t="s">
        <v>120</v>
      </c>
      <c r="C45" s="21" t="s">
        <v>121</v>
      </c>
      <c r="D45" s="21" t="s">
        <v>813</v>
      </c>
      <c r="E45" s="27">
        <v>178195</v>
      </c>
      <c r="F45" s="49">
        <v>1945</v>
      </c>
      <c r="G45" s="49">
        <v>2000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1</v>
      </c>
      <c r="N45" s="49">
        <v>1</v>
      </c>
      <c r="O45" s="46">
        <v>109.15008838631834</v>
      </c>
      <c r="P45"/>
    </row>
    <row r="46" spans="2:16" ht="12.75">
      <c r="B46" s="21" t="s">
        <v>122</v>
      </c>
      <c r="C46" s="21" t="s">
        <v>123</v>
      </c>
      <c r="D46" s="21" t="s">
        <v>808</v>
      </c>
      <c r="E46" s="27">
        <v>54340</v>
      </c>
      <c r="F46" s="49">
        <v>1074</v>
      </c>
      <c r="G46" s="49">
        <v>1089</v>
      </c>
      <c r="H46" s="49">
        <v>8</v>
      </c>
      <c r="I46" s="49">
        <v>10</v>
      </c>
      <c r="J46" s="49">
        <v>0</v>
      </c>
      <c r="K46" s="49">
        <v>0</v>
      </c>
      <c r="L46" s="49">
        <v>1</v>
      </c>
      <c r="M46" s="49">
        <v>0</v>
      </c>
      <c r="N46" s="49">
        <v>0</v>
      </c>
      <c r="O46" s="46">
        <v>197.64446080235552</v>
      </c>
      <c r="P46"/>
    </row>
    <row r="47" spans="2:16" ht="12.75">
      <c r="B47" s="21" t="s">
        <v>124</v>
      </c>
      <c r="C47" s="21" t="s">
        <v>125</v>
      </c>
      <c r="D47" s="21" t="s">
        <v>809</v>
      </c>
      <c r="E47" s="27">
        <v>133821</v>
      </c>
      <c r="F47" s="49">
        <v>711</v>
      </c>
      <c r="G47" s="49">
        <v>730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1</v>
      </c>
      <c r="N47" s="49">
        <v>1</v>
      </c>
      <c r="O47" s="46">
        <v>53.13067455780483</v>
      </c>
      <c r="P47"/>
    </row>
    <row r="48" spans="2:16" ht="12.75">
      <c r="B48" s="21" t="s">
        <v>126</v>
      </c>
      <c r="C48" s="21" t="s">
        <v>127</v>
      </c>
      <c r="D48" s="21" t="s">
        <v>814</v>
      </c>
      <c r="E48" s="27">
        <v>38946</v>
      </c>
      <c r="F48" s="49">
        <v>521</v>
      </c>
      <c r="G48" s="49">
        <v>533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1</v>
      </c>
      <c r="N48" s="49">
        <v>1</v>
      </c>
      <c r="O48" s="46">
        <v>133.7749704719355</v>
      </c>
      <c r="P48"/>
    </row>
    <row r="49" spans="2:16" ht="12.75">
      <c r="B49" s="21" t="s">
        <v>128</v>
      </c>
      <c r="C49" s="21" t="s">
        <v>129</v>
      </c>
      <c r="D49" s="21" t="s">
        <v>808</v>
      </c>
      <c r="E49" s="27">
        <v>38895</v>
      </c>
      <c r="F49" s="49">
        <v>253</v>
      </c>
      <c r="G49" s="49">
        <v>259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6">
        <v>65.04692119809744</v>
      </c>
      <c r="P49"/>
    </row>
    <row r="50" spans="2:16" ht="12.75">
      <c r="B50" s="21" t="s">
        <v>130</v>
      </c>
      <c r="C50" s="21" t="s">
        <v>131</v>
      </c>
      <c r="D50" s="21" t="s">
        <v>807</v>
      </c>
      <c r="E50" s="27">
        <v>48939</v>
      </c>
      <c r="F50" s="49">
        <v>590</v>
      </c>
      <c r="G50" s="49">
        <v>603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2</v>
      </c>
      <c r="N50" s="49">
        <v>2</v>
      </c>
      <c r="O50" s="46">
        <v>120.55824597968899</v>
      </c>
      <c r="P50"/>
    </row>
    <row r="51" spans="2:16" ht="12.75">
      <c r="B51" s="21" t="s">
        <v>132</v>
      </c>
      <c r="C51" s="21" t="s">
        <v>133</v>
      </c>
      <c r="D51" s="21" t="s">
        <v>811</v>
      </c>
      <c r="E51" s="27">
        <v>40422</v>
      </c>
      <c r="F51" s="49">
        <v>261</v>
      </c>
      <c r="G51" s="49">
        <v>274</v>
      </c>
      <c r="H51" s="49">
        <v>5</v>
      </c>
      <c r="I51" s="49">
        <v>6</v>
      </c>
      <c r="J51" s="49">
        <v>0</v>
      </c>
      <c r="K51" s="49">
        <v>0</v>
      </c>
      <c r="L51" s="49">
        <v>0</v>
      </c>
      <c r="M51" s="49">
        <v>2</v>
      </c>
      <c r="N51" s="49">
        <v>2</v>
      </c>
      <c r="O51" s="46">
        <v>64.56879916876947</v>
      </c>
      <c r="P51"/>
    </row>
    <row r="52" spans="2:16" ht="12.75">
      <c r="B52" s="21" t="s">
        <v>134</v>
      </c>
      <c r="C52" s="21" t="s">
        <v>135</v>
      </c>
      <c r="D52" s="21" t="s">
        <v>811</v>
      </c>
      <c r="E52" s="27">
        <v>81347</v>
      </c>
      <c r="F52" s="49">
        <v>419</v>
      </c>
      <c r="G52" s="49">
        <v>427</v>
      </c>
      <c r="H52" s="49">
        <v>2</v>
      </c>
      <c r="I52" s="49">
        <v>2</v>
      </c>
      <c r="J52" s="49">
        <v>0</v>
      </c>
      <c r="K52" s="49">
        <v>0</v>
      </c>
      <c r="L52" s="49">
        <v>0</v>
      </c>
      <c r="M52" s="49">
        <v>1</v>
      </c>
      <c r="N52" s="49">
        <v>1</v>
      </c>
      <c r="O52" s="46">
        <v>51.507738453784405</v>
      </c>
      <c r="P52"/>
    </row>
    <row r="53" spans="2:16" ht="12.75">
      <c r="B53" s="21" t="s">
        <v>136</v>
      </c>
      <c r="C53" s="21" t="s">
        <v>137</v>
      </c>
      <c r="D53" s="21" t="s">
        <v>805</v>
      </c>
      <c r="E53" s="27">
        <v>76613</v>
      </c>
      <c r="F53" s="49">
        <v>1222</v>
      </c>
      <c r="G53" s="49">
        <v>1232</v>
      </c>
      <c r="H53" s="49">
        <v>2</v>
      </c>
      <c r="I53" s="49">
        <v>2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6">
        <v>159.50295641731822</v>
      </c>
      <c r="P53"/>
    </row>
    <row r="54" spans="2:16" ht="12.75">
      <c r="B54" s="21" t="s">
        <v>138</v>
      </c>
      <c r="C54" s="21" t="s">
        <v>139</v>
      </c>
      <c r="D54" s="21" t="s">
        <v>815</v>
      </c>
      <c r="E54" s="27">
        <v>92617</v>
      </c>
      <c r="F54" s="49">
        <v>1007</v>
      </c>
      <c r="G54" s="49">
        <v>1026</v>
      </c>
      <c r="H54" s="49">
        <v>64</v>
      </c>
      <c r="I54" s="49">
        <v>67</v>
      </c>
      <c r="J54" s="49">
        <v>0</v>
      </c>
      <c r="K54" s="49">
        <v>0</v>
      </c>
      <c r="L54" s="49">
        <v>0</v>
      </c>
      <c r="M54" s="49">
        <v>2</v>
      </c>
      <c r="N54" s="49">
        <v>2</v>
      </c>
      <c r="O54" s="46">
        <v>108.72733947331484</v>
      </c>
      <c r="P54"/>
    </row>
    <row r="55" spans="2:16" ht="12.75">
      <c r="B55" s="21" t="s">
        <v>140</v>
      </c>
      <c r="C55" s="21" t="s">
        <v>141</v>
      </c>
      <c r="D55" s="21" t="s">
        <v>808</v>
      </c>
      <c r="E55" s="27">
        <v>47778</v>
      </c>
      <c r="F55" s="49">
        <v>659</v>
      </c>
      <c r="G55" s="49">
        <v>670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1</v>
      </c>
      <c r="N55" s="49">
        <v>1</v>
      </c>
      <c r="O55" s="46">
        <v>137.92959102515803</v>
      </c>
      <c r="P55"/>
    </row>
    <row r="56" spans="2:16" ht="12.75">
      <c r="B56" s="21" t="s">
        <v>142</v>
      </c>
      <c r="C56" s="21" t="s">
        <v>143</v>
      </c>
      <c r="D56" s="21" t="s">
        <v>809</v>
      </c>
      <c r="E56" s="27">
        <v>80587</v>
      </c>
      <c r="F56" s="49">
        <v>137</v>
      </c>
      <c r="G56" s="49">
        <v>143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6">
        <v>17.00026058793602</v>
      </c>
      <c r="P56"/>
    </row>
    <row r="57" spans="2:16" ht="12.75">
      <c r="B57" s="21" t="s">
        <v>144</v>
      </c>
      <c r="C57" s="21" t="s">
        <v>145</v>
      </c>
      <c r="D57" s="21" t="s">
        <v>814</v>
      </c>
      <c r="E57" s="27">
        <v>41348</v>
      </c>
      <c r="F57" s="49">
        <v>297</v>
      </c>
      <c r="G57" s="49">
        <v>303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6">
        <v>71.82935087549579</v>
      </c>
      <c r="P57"/>
    </row>
    <row r="58" spans="2:16" ht="12.75">
      <c r="B58" s="21" t="s">
        <v>146</v>
      </c>
      <c r="C58" s="21" t="s">
        <v>147</v>
      </c>
      <c r="D58" s="21" t="s">
        <v>812</v>
      </c>
      <c r="E58" s="27">
        <v>62955</v>
      </c>
      <c r="F58" s="49">
        <v>894</v>
      </c>
      <c r="G58" s="49">
        <v>921</v>
      </c>
      <c r="H58" s="49">
        <v>0</v>
      </c>
      <c r="I58" s="49">
        <v>1</v>
      </c>
      <c r="J58" s="49">
        <v>0</v>
      </c>
      <c r="K58" s="49">
        <v>0</v>
      </c>
      <c r="L58" s="49">
        <v>0</v>
      </c>
      <c r="M58" s="49">
        <v>2</v>
      </c>
      <c r="N58" s="49">
        <v>2</v>
      </c>
      <c r="O58" s="46">
        <v>142.00619490111987</v>
      </c>
      <c r="P58"/>
    </row>
    <row r="59" spans="2:16" ht="12.75">
      <c r="B59" s="21" t="s">
        <v>148</v>
      </c>
      <c r="C59" s="21" t="s">
        <v>149</v>
      </c>
      <c r="D59" s="21" t="s">
        <v>805</v>
      </c>
      <c r="E59" s="27">
        <v>141472</v>
      </c>
      <c r="F59" s="49">
        <v>1386</v>
      </c>
      <c r="G59" s="49">
        <v>1408</v>
      </c>
      <c r="H59" s="49">
        <v>1</v>
      </c>
      <c r="I59" s="49">
        <v>1</v>
      </c>
      <c r="J59" s="49">
        <v>0</v>
      </c>
      <c r="K59" s="49">
        <v>0</v>
      </c>
      <c r="L59" s="49">
        <v>0</v>
      </c>
      <c r="M59" s="49">
        <v>3</v>
      </c>
      <c r="N59" s="49">
        <v>3</v>
      </c>
      <c r="O59" s="46">
        <v>97.96991630852749</v>
      </c>
      <c r="P59"/>
    </row>
    <row r="60" spans="2:16" ht="12.75">
      <c r="B60" s="21" t="s">
        <v>150</v>
      </c>
      <c r="C60" s="21" t="s">
        <v>151</v>
      </c>
      <c r="D60" s="21" t="s">
        <v>811</v>
      </c>
      <c r="E60" s="27">
        <v>49089</v>
      </c>
      <c r="F60" s="49">
        <v>568</v>
      </c>
      <c r="G60" s="49">
        <v>585</v>
      </c>
      <c r="H60" s="49">
        <v>14</v>
      </c>
      <c r="I60" s="49">
        <v>17</v>
      </c>
      <c r="J60" s="49">
        <v>0</v>
      </c>
      <c r="K60" s="49">
        <v>0</v>
      </c>
      <c r="L60" s="49">
        <v>0</v>
      </c>
      <c r="M60" s="49">
        <v>1</v>
      </c>
      <c r="N60" s="49">
        <v>1</v>
      </c>
      <c r="O60" s="46">
        <v>115.70820346717187</v>
      </c>
      <c r="P60"/>
    </row>
    <row r="61" spans="2:16" ht="12.75">
      <c r="B61" s="21" t="s">
        <v>152</v>
      </c>
      <c r="C61" s="21" t="s">
        <v>153</v>
      </c>
      <c r="D61" s="21" t="s">
        <v>805</v>
      </c>
      <c r="E61" s="27">
        <v>81807</v>
      </c>
      <c r="F61" s="49">
        <v>1942</v>
      </c>
      <c r="G61" s="49">
        <v>1991</v>
      </c>
      <c r="H61" s="49">
        <v>27</v>
      </c>
      <c r="I61" s="49">
        <v>31</v>
      </c>
      <c r="J61" s="49">
        <v>4</v>
      </c>
      <c r="K61" s="49">
        <v>4</v>
      </c>
      <c r="L61" s="49">
        <v>0</v>
      </c>
      <c r="M61" s="49">
        <v>0</v>
      </c>
      <c r="N61" s="49">
        <v>0</v>
      </c>
      <c r="O61" s="46">
        <v>237.38799858202844</v>
      </c>
      <c r="P61"/>
    </row>
    <row r="62" spans="2:16" ht="12.75">
      <c r="B62" s="21" t="s">
        <v>154</v>
      </c>
      <c r="C62" s="21" t="s">
        <v>155</v>
      </c>
      <c r="D62" s="21" t="s">
        <v>808</v>
      </c>
      <c r="E62" s="27">
        <v>36920</v>
      </c>
      <c r="F62" s="49">
        <v>380</v>
      </c>
      <c r="G62" s="49">
        <v>384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6">
        <v>102.92524377031418</v>
      </c>
      <c r="P62"/>
    </row>
    <row r="63" spans="2:16" ht="12.75">
      <c r="B63" s="21" t="s">
        <v>156</v>
      </c>
      <c r="C63" s="21" t="s">
        <v>157</v>
      </c>
      <c r="D63" s="21" t="s">
        <v>808</v>
      </c>
      <c r="E63" s="27">
        <v>107055</v>
      </c>
      <c r="F63" s="49">
        <v>1579</v>
      </c>
      <c r="G63" s="49">
        <v>1614</v>
      </c>
      <c r="H63" s="49">
        <v>1</v>
      </c>
      <c r="I63" s="49">
        <v>1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6">
        <v>147.49427864181962</v>
      </c>
      <c r="P63"/>
    </row>
    <row r="64" spans="2:16" ht="12.75">
      <c r="B64" s="21" t="s">
        <v>158</v>
      </c>
      <c r="C64" s="21" t="s">
        <v>159</v>
      </c>
      <c r="D64" s="21" t="s">
        <v>805</v>
      </c>
      <c r="E64" s="27">
        <v>32851</v>
      </c>
      <c r="F64" s="49">
        <v>999</v>
      </c>
      <c r="G64" s="49">
        <v>1026</v>
      </c>
      <c r="H64" s="49">
        <v>18</v>
      </c>
      <c r="I64" s="49">
        <v>22</v>
      </c>
      <c r="J64" s="49">
        <v>5</v>
      </c>
      <c r="K64" s="49">
        <v>5</v>
      </c>
      <c r="L64" s="49">
        <v>0</v>
      </c>
      <c r="M64" s="49">
        <v>1</v>
      </c>
      <c r="N64" s="49">
        <v>1</v>
      </c>
      <c r="O64" s="46">
        <v>304.10033180116284</v>
      </c>
      <c r="P64"/>
    </row>
    <row r="65" spans="2:16" ht="12.75">
      <c r="B65" s="21" t="s">
        <v>160</v>
      </c>
      <c r="C65" s="21" t="s">
        <v>161</v>
      </c>
      <c r="D65" s="21" t="s">
        <v>807</v>
      </c>
      <c r="E65" s="27">
        <v>68169</v>
      </c>
      <c r="F65" s="49">
        <v>845</v>
      </c>
      <c r="G65" s="49">
        <v>869</v>
      </c>
      <c r="H65" s="49">
        <v>2</v>
      </c>
      <c r="I65" s="49">
        <v>2</v>
      </c>
      <c r="J65" s="49">
        <v>0</v>
      </c>
      <c r="K65" s="49">
        <v>0</v>
      </c>
      <c r="L65" s="49">
        <v>0</v>
      </c>
      <c r="M65" s="49">
        <v>1</v>
      </c>
      <c r="N65" s="49">
        <v>1</v>
      </c>
      <c r="O65" s="46">
        <v>123.95663718112338</v>
      </c>
      <c r="P65"/>
    </row>
    <row r="66" spans="2:16" ht="12.75">
      <c r="B66" s="21" t="s">
        <v>162</v>
      </c>
      <c r="C66" s="21" t="s">
        <v>163</v>
      </c>
      <c r="D66" s="21" t="s">
        <v>808</v>
      </c>
      <c r="E66" s="27">
        <v>70945</v>
      </c>
      <c r="F66" s="49">
        <v>919</v>
      </c>
      <c r="G66" s="49">
        <v>927</v>
      </c>
      <c r="H66" s="49">
        <v>2</v>
      </c>
      <c r="I66" s="49">
        <v>3</v>
      </c>
      <c r="J66" s="49">
        <v>0</v>
      </c>
      <c r="K66" s="49">
        <v>0</v>
      </c>
      <c r="L66" s="49">
        <v>0</v>
      </c>
      <c r="M66" s="49">
        <v>5</v>
      </c>
      <c r="N66" s="49">
        <v>5</v>
      </c>
      <c r="O66" s="46">
        <v>129.53696525477483</v>
      </c>
      <c r="P66"/>
    </row>
    <row r="67" spans="2:16" ht="12.75">
      <c r="B67" s="21" t="s">
        <v>164</v>
      </c>
      <c r="C67" s="21" t="s">
        <v>165</v>
      </c>
      <c r="D67" s="21" t="s">
        <v>813</v>
      </c>
      <c r="E67" s="27">
        <v>51333</v>
      </c>
      <c r="F67" s="49">
        <v>585</v>
      </c>
      <c r="G67" s="49">
        <v>607</v>
      </c>
      <c r="H67" s="49">
        <v>0</v>
      </c>
      <c r="I67" s="49">
        <v>1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6">
        <v>113.96177897259072</v>
      </c>
      <c r="P67"/>
    </row>
    <row r="68" spans="2:16" ht="12.75">
      <c r="B68" s="21" t="s">
        <v>166</v>
      </c>
      <c r="C68" s="21" t="s">
        <v>167</v>
      </c>
      <c r="D68" s="21" t="s">
        <v>812</v>
      </c>
      <c r="E68" s="27">
        <v>58237</v>
      </c>
      <c r="F68" s="49">
        <v>738</v>
      </c>
      <c r="G68" s="49">
        <v>763</v>
      </c>
      <c r="H68" s="49">
        <v>2</v>
      </c>
      <c r="I68" s="49">
        <v>2</v>
      </c>
      <c r="J68" s="49">
        <v>0</v>
      </c>
      <c r="K68" s="49">
        <v>0</v>
      </c>
      <c r="L68" s="49">
        <v>0</v>
      </c>
      <c r="M68" s="49">
        <v>1</v>
      </c>
      <c r="N68" s="49">
        <v>1</v>
      </c>
      <c r="O68" s="46">
        <v>126.72356062297166</v>
      </c>
      <c r="P68"/>
    </row>
    <row r="69" spans="2:16" ht="12.75">
      <c r="B69" s="21" t="s">
        <v>168</v>
      </c>
      <c r="C69" s="21" t="s">
        <v>169</v>
      </c>
      <c r="D69" s="21" t="s">
        <v>811</v>
      </c>
      <c r="E69" s="27">
        <v>163863.99999999997</v>
      </c>
      <c r="F69" s="49">
        <v>1905</v>
      </c>
      <c r="G69" s="49">
        <v>1963</v>
      </c>
      <c r="H69" s="49">
        <v>10</v>
      </c>
      <c r="I69" s="49">
        <v>12</v>
      </c>
      <c r="J69" s="49">
        <v>1</v>
      </c>
      <c r="K69" s="49">
        <v>3</v>
      </c>
      <c r="L69" s="49">
        <v>0</v>
      </c>
      <c r="M69" s="49">
        <v>4</v>
      </c>
      <c r="N69" s="49">
        <v>4</v>
      </c>
      <c r="O69" s="46">
        <v>116.2549431235659</v>
      </c>
      <c r="P69"/>
    </row>
    <row r="70" spans="2:16" ht="12.75">
      <c r="B70" s="21" t="s">
        <v>170</v>
      </c>
      <c r="C70" s="21" t="s">
        <v>171</v>
      </c>
      <c r="D70" s="21" t="s">
        <v>811</v>
      </c>
      <c r="E70" s="27">
        <v>146454</v>
      </c>
      <c r="F70" s="49">
        <v>1449</v>
      </c>
      <c r="G70" s="49">
        <v>1476</v>
      </c>
      <c r="H70" s="49">
        <v>4</v>
      </c>
      <c r="I70" s="49">
        <v>4</v>
      </c>
      <c r="J70" s="49">
        <v>0</v>
      </c>
      <c r="K70" s="49">
        <v>0</v>
      </c>
      <c r="L70" s="49">
        <v>0</v>
      </c>
      <c r="M70" s="49">
        <v>4</v>
      </c>
      <c r="N70" s="49">
        <v>4</v>
      </c>
      <c r="O70" s="46">
        <v>98.93891597361629</v>
      </c>
      <c r="P70"/>
    </row>
    <row r="71" spans="2:16" ht="12.75">
      <c r="B71" s="21" t="s">
        <v>172</v>
      </c>
      <c r="C71" s="21" t="s">
        <v>173</v>
      </c>
      <c r="D71" s="21" t="s">
        <v>807</v>
      </c>
      <c r="E71" s="27">
        <v>48085.00000000001</v>
      </c>
      <c r="F71" s="49">
        <v>1211</v>
      </c>
      <c r="G71" s="49">
        <v>1224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6">
        <v>251.84568992409274</v>
      </c>
      <c r="P71"/>
    </row>
    <row r="72" spans="2:16" ht="12.75">
      <c r="B72" s="21" t="s">
        <v>174</v>
      </c>
      <c r="C72" s="21" t="s">
        <v>175</v>
      </c>
      <c r="D72" s="21" t="s">
        <v>812</v>
      </c>
      <c r="E72" s="27">
        <v>53010</v>
      </c>
      <c r="F72" s="49">
        <v>1077</v>
      </c>
      <c r="G72" s="49">
        <v>1099</v>
      </c>
      <c r="H72" s="49">
        <v>1</v>
      </c>
      <c r="I72" s="49">
        <v>2</v>
      </c>
      <c r="J72" s="49">
        <v>1</v>
      </c>
      <c r="K72" s="49">
        <v>1</v>
      </c>
      <c r="L72" s="49">
        <v>0</v>
      </c>
      <c r="M72" s="49">
        <v>1</v>
      </c>
      <c r="N72" s="49">
        <v>1</v>
      </c>
      <c r="O72" s="46">
        <v>203.16921335597056</v>
      </c>
      <c r="P72"/>
    </row>
    <row r="73" spans="2:16" ht="12.75">
      <c r="B73" s="21" t="s">
        <v>176</v>
      </c>
      <c r="C73" s="21" t="s">
        <v>177</v>
      </c>
      <c r="D73" s="21" t="s">
        <v>812</v>
      </c>
      <c r="E73" s="27">
        <v>38068</v>
      </c>
      <c r="F73" s="49">
        <v>746</v>
      </c>
      <c r="G73" s="49">
        <v>757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1</v>
      </c>
      <c r="N73" s="49">
        <v>1</v>
      </c>
      <c r="O73" s="46">
        <v>195.96511505726593</v>
      </c>
      <c r="P73"/>
    </row>
    <row r="74" spans="2:16" ht="12.75">
      <c r="B74" s="21" t="s">
        <v>178</v>
      </c>
      <c r="C74" s="21" t="s">
        <v>179</v>
      </c>
      <c r="D74" s="21" t="s">
        <v>811</v>
      </c>
      <c r="E74" s="27">
        <v>45607</v>
      </c>
      <c r="F74" s="49">
        <v>507</v>
      </c>
      <c r="G74" s="49">
        <v>517</v>
      </c>
      <c r="H74" s="49">
        <v>3</v>
      </c>
      <c r="I74" s="49">
        <v>4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6">
        <v>111.16714539434736</v>
      </c>
      <c r="P74"/>
    </row>
    <row r="75" spans="2:16" ht="12.75">
      <c r="B75" s="21" t="s">
        <v>180</v>
      </c>
      <c r="C75" s="21" t="s">
        <v>181</v>
      </c>
      <c r="D75" s="21" t="s">
        <v>813</v>
      </c>
      <c r="E75" s="27">
        <v>23005</v>
      </c>
      <c r="F75" s="49">
        <v>412</v>
      </c>
      <c r="G75" s="49">
        <v>417</v>
      </c>
      <c r="H75" s="49">
        <v>1</v>
      </c>
      <c r="I75" s="49">
        <v>1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6">
        <v>179.09150184742447</v>
      </c>
      <c r="P75"/>
    </row>
    <row r="76" spans="2:16" ht="12.75">
      <c r="B76" s="21" t="s">
        <v>182</v>
      </c>
      <c r="C76" s="21" t="s">
        <v>183</v>
      </c>
      <c r="D76" s="21" t="s">
        <v>809</v>
      </c>
      <c r="E76" s="27">
        <v>4738</v>
      </c>
      <c r="F76" s="49">
        <v>4</v>
      </c>
      <c r="G76" s="49">
        <v>7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6">
        <v>8.442380751371887</v>
      </c>
      <c r="P76"/>
    </row>
    <row r="77" spans="2:16" ht="12.75">
      <c r="B77" s="21" t="s">
        <v>184</v>
      </c>
      <c r="C77" s="21" t="s">
        <v>185</v>
      </c>
      <c r="D77" s="21" t="s">
        <v>806</v>
      </c>
      <c r="E77" s="27">
        <v>23676</v>
      </c>
      <c r="F77" s="49">
        <v>187</v>
      </c>
      <c r="G77" s="49">
        <v>189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2</v>
      </c>
      <c r="N77" s="49">
        <v>2</v>
      </c>
      <c r="O77" s="46">
        <v>78.98293630680858</v>
      </c>
      <c r="P77"/>
    </row>
    <row r="78" spans="2:16" ht="12.75">
      <c r="B78" s="21" t="s">
        <v>186</v>
      </c>
      <c r="C78" s="21" t="s">
        <v>187</v>
      </c>
      <c r="D78" s="21" t="s">
        <v>808</v>
      </c>
      <c r="E78" s="27">
        <v>73598</v>
      </c>
      <c r="F78" s="49">
        <v>1684</v>
      </c>
      <c r="G78" s="49">
        <v>1709</v>
      </c>
      <c r="H78" s="49">
        <v>6</v>
      </c>
      <c r="I78" s="49">
        <v>6</v>
      </c>
      <c r="J78" s="49">
        <v>0</v>
      </c>
      <c r="K78" s="49">
        <v>0</v>
      </c>
      <c r="L78" s="49">
        <v>0</v>
      </c>
      <c r="M78" s="49">
        <v>1</v>
      </c>
      <c r="N78" s="49">
        <v>1</v>
      </c>
      <c r="O78" s="46">
        <v>228.81056550449742</v>
      </c>
      <c r="P78"/>
    </row>
    <row r="79" spans="2:16" ht="12.75">
      <c r="B79" s="21" t="s">
        <v>188</v>
      </c>
      <c r="C79" s="21" t="s">
        <v>189</v>
      </c>
      <c r="D79" s="21" t="s">
        <v>805</v>
      </c>
      <c r="E79" s="27">
        <v>53631</v>
      </c>
      <c r="F79" s="49">
        <v>558</v>
      </c>
      <c r="G79" s="49">
        <v>566</v>
      </c>
      <c r="H79" s="49">
        <v>6</v>
      </c>
      <c r="I79" s="49">
        <v>6</v>
      </c>
      <c r="J79" s="49">
        <v>3</v>
      </c>
      <c r="K79" s="49">
        <v>6</v>
      </c>
      <c r="L79" s="49">
        <v>0</v>
      </c>
      <c r="M79" s="49">
        <v>1</v>
      </c>
      <c r="N79" s="49">
        <v>1</v>
      </c>
      <c r="O79" s="46">
        <v>104.04430273535827</v>
      </c>
      <c r="P79"/>
    </row>
    <row r="80" spans="2:16" ht="12.75">
      <c r="B80" s="21" t="s">
        <v>190</v>
      </c>
      <c r="C80" s="21" t="s">
        <v>191</v>
      </c>
      <c r="D80" s="21" t="s">
        <v>811</v>
      </c>
      <c r="E80" s="27">
        <v>32568</v>
      </c>
      <c r="F80" s="49">
        <v>391</v>
      </c>
      <c r="G80" s="49">
        <v>405</v>
      </c>
      <c r="H80" s="49">
        <v>8</v>
      </c>
      <c r="I80" s="49">
        <v>13</v>
      </c>
      <c r="J80" s="49">
        <v>3</v>
      </c>
      <c r="K80" s="49">
        <v>3</v>
      </c>
      <c r="L80" s="49">
        <v>0</v>
      </c>
      <c r="M80" s="49">
        <v>0</v>
      </c>
      <c r="N80" s="49">
        <v>0</v>
      </c>
      <c r="O80" s="46">
        <v>120.05649717514123</v>
      </c>
      <c r="P80"/>
    </row>
    <row r="81" spans="2:16" ht="12.75">
      <c r="B81" s="21" t="s">
        <v>192</v>
      </c>
      <c r="C81" s="21" t="s">
        <v>193</v>
      </c>
      <c r="D81" s="21" t="s">
        <v>807</v>
      </c>
      <c r="E81" s="27">
        <v>25535</v>
      </c>
      <c r="F81" s="49">
        <v>313</v>
      </c>
      <c r="G81" s="49">
        <v>323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1</v>
      </c>
      <c r="N81" s="49">
        <v>1</v>
      </c>
      <c r="O81" s="46">
        <v>122.57685529665164</v>
      </c>
      <c r="P81"/>
    </row>
    <row r="82" spans="2:16" ht="12.75">
      <c r="B82" s="21" t="s">
        <v>194</v>
      </c>
      <c r="C82" s="21" t="s">
        <v>195</v>
      </c>
      <c r="D82" s="21" t="s">
        <v>813</v>
      </c>
      <c r="E82" s="27">
        <v>245798</v>
      </c>
      <c r="F82" s="49">
        <v>8378</v>
      </c>
      <c r="G82" s="49">
        <v>8618</v>
      </c>
      <c r="H82" s="49">
        <v>113</v>
      </c>
      <c r="I82" s="49">
        <v>151</v>
      </c>
      <c r="J82" s="49">
        <v>5</v>
      </c>
      <c r="K82" s="49">
        <v>6</v>
      </c>
      <c r="L82" s="49">
        <v>0</v>
      </c>
      <c r="M82" s="49">
        <v>5</v>
      </c>
      <c r="N82" s="49">
        <v>5</v>
      </c>
      <c r="O82" s="46">
        <v>340.8489898209099</v>
      </c>
      <c r="P82"/>
    </row>
    <row r="83" spans="2:16" ht="12.75">
      <c r="B83" s="21" t="s">
        <v>196</v>
      </c>
      <c r="C83" s="21" t="s">
        <v>197</v>
      </c>
      <c r="D83" s="21" t="s">
        <v>813</v>
      </c>
      <c r="E83" s="27">
        <v>38632</v>
      </c>
      <c r="F83" s="49">
        <v>655</v>
      </c>
      <c r="G83" s="49">
        <v>687</v>
      </c>
      <c r="H83" s="49">
        <v>1</v>
      </c>
      <c r="I83" s="49">
        <v>4</v>
      </c>
      <c r="J83" s="49">
        <v>0</v>
      </c>
      <c r="K83" s="49">
        <v>1</v>
      </c>
      <c r="L83" s="49">
        <v>0</v>
      </c>
      <c r="M83" s="49">
        <v>1</v>
      </c>
      <c r="N83" s="49">
        <v>1</v>
      </c>
      <c r="O83" s="46">
        <v>169.5485607786291</v>
      </c>
      <c r="P83"/>
    </row>
    <row r="84" spans="2:16" ht="12.75">
      <c r="B84" s="21" t="s">
        <v>198</v>
      </c>
      <c r="C84" s="21" t="s">
        <v>199</v>
      </c>
      <c r="D84" s="21" t="s">
        <v>810</v>
      </c>
      <c r="E84" s="27">
        <v>231331</v>
      </c>
      <c r="F84" s="49">
        <v>2382</v>
      </c>
      <c r="G84" s="49">
        <v>2474</v>
      </c>
      <c r="H84" s="49">
        <v>27</v>
      </c>
      <c r="I84" s="49">
        <v>37</v>
      </c>
      <c r="J84" s="49">
        <v>1</v>
      </c>
      <c r="K84" s="49">
        <v>1</v>
      </c>
      <c r="L84" s="49">
        <v>0</v>
      </c>
      <c r="M84" s="49">
        <v>2</v>
      </c>
      <c r="N84" s="49">
        <v>2</v>
      </c>
      <c r="O84" s="46">
        <v>102.9693383074469</v>
      </c>
      <c r="P84"/>
    </row>
    <row r="85" spans="2:16" ht="12.75">
      <c r="B85" s="21" t="s">
        <v>200</v>
      </c>
      <c r="C85" s="21" t="s">
        <v>201</v>
      </c>
      <c r="D85" s="21" t="s">
        <v>814</v>
      </c>
      <c r="E85" s="27">
        <v>132084</v>
      </c>
      <c r="F85" s="49">
        <v>746</v>
      </c>
      <c r="G85" s="49">
        <v>910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1</v>
      </c>
      <c r="N85" s="49">
        <v>1</v>
      </c>
      <c r="O85" s="46">
        <v>56.47921019956998</v>
      </c>
      <c r="P85"/>
    </row>
    <row r="86" spans="2:16" ht="12.75">
      <c r="B86" s="21" t="s">
        <v>202</v>
      </c>
      <c r="C86" s="21" t="s">
        <v>203</v>
      </c>
      <c r="D86" s="21" t="s">
        <v>815</v>
      </c>
      <c r="E86" s="27">
        <v>26197</v>
      </c>
      <c r="F86" s="49">
        <v>445</v>
      </c>
      <c r="G86" s="49">
        <v>459</v>
      </c>
      <c r="H86" s="49">
        <v>19</v>
      </c>
      <c r="I86" s="49">
        <v>25</v>
      </c>
      <c r="J86" s="49">
        <v>0</v>
      </c>
      <c r="K86" s="49">
        <v>1</v>
      </c>
      <c r="L86" s="49">
        <v>0</v>
      </c>
      <c r="M86" s="49">
        <v>0</v>
      </c>
      <c r="N86" s="49">
        <v>0</v>
      </c>
      <c r="O86" s="46">
        <v>169.86677863877543</v>
      </c>
      <c r="P86"/>
    </row>
    <row r="87" spans="2:16" ht="12.75">
      <c r="B87" s="21" t="s">
        <v>204</v>
      </c>
      <c r="C87" s="21" t="s">
        <v>205</v>
      </c>
      <c r="D87" s="21" t="s">
        <v>812</v>
      </c>
      <c r="E87" s="27">
        <v>42322</v>
      </c>
      <c r="F87" s="49">
        <v>413</v>
      </c>
      <c r="G87" s="49">
        <v>416</v>
      </c>
      <c r="H87" s="49">
        <v>0</v>
      </c>
      <c r="I87" s="49">
        <v>1</v>
      </c>
      <c r="J87" s="49">
        <v>0</v>
      </c>
      <c r="K87" s="49">
        <v>0</v>
      </c>
      <c r="L87" s="49">
        <v>0</v>
      </c>
      <c r="M87" s="49">
        <v>1</v>
      </c>
      <c r="N87" s="49">
        <v>1</v>
      </c>
      <c r="O87" s="46">
        <v>97.58518028448562</v>
      </c>
      <c r="P87"/>
    </row>
    <row r="88" spans="2:16" ht="12.75">
      <c r="B88" s="21" t="s">
        <v>206</v>
      </c>
      <c r="C88" s="21" t="s">
        <v>207</v>
      </c>
      <c r="D88" s="21" t="s">
        <v>809</v>
      </c>
      <c r="E88" s="27">
        <v>142512</v>
      </c>
      <c r="F88" s="49">
        <v>557</v>
      </c>
      <c r="G88" s="49">
        <v>577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2</v>
      </c>
      <c r="N88" s="49">
        <v>2</v>
      </c>
      <c r="O88" s="46">
        <v>39.084427977994835</v>
      </c>
      <c r="P88"/>
    </row>
    <row r="89" spans="2:16" ht="12.75">
      <c r="B89" s="21" t="s">
        <v>208</v>
      </c>
      <c r="C89" s="21" t="s">
        <v>209</v>
      </c>
      <c r="D89" s="21" t="s">
        <v>808</v>
      </c>
      <c r="E89" s="27">
        <v>60407</v>
      </c>
      <c r="F89" s="49">
        <v>674</v>
      </c>
      <c r="G89" s="49">
        <v>687</v>
      </c>
      <c r="H89" s="49">
        <v>1</v>
      </c>
      <c r="I89" s="49">
        <v>2</v>
      </c>
      <c r="J89" s="49">
        <v>0</v>
      </c>
      <c r="K89" s="49">
        <v>0</v>
      </c>
      <c r="L89" s="49">
        <v>0</v>
      </c>
      <c r="M89" s="49">
        <v>3</v>
      </c>
      <c r="N89" s="49">
        <v>3</v>
      </c>
      <c r="O89" s="46">
        <v>111.57647292532322</v>
      </c>
      <c r="P89"/>
    </row>
    <row r="90" spans="2:16" ht="12.75">
      <c r="B90" s="21" t="s">
        <v>210</v>
      </c>
      <c r="C90" s="21" t="s">
        <v>211</v>
      </c>
      <c r="D90" s="21" t="s">
        <v>810</v>
      </c>
      <c r="E90" s="27">
        <v>48131.00000000001</v>
      </c>
      <c r="F90" s="49">
        <v>290</v>
      </c>
      <c r="G90" s="49">
        <v>297</v>
      </c>
      <c r="H90" s="49">
        <v>3</v>
      </c>
      <c r="I90" s="49">
        <v>4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6">
        <v>60.25222829361534</v>
      </c>
      <c r="P90"/>
    </row>
    <row r="91" spans="2:16" ht="12.75">
      <c r="B91" s="21" t="s">
        <v>212</v>
      </c>
      <c r="C91" s="21" t="s">
        <v>213</v>
      </c>
      <c r="D91" s="21" t="s">
        <v>812</v>
      </c>
      <c r="E91" s="27">
        <v>40353</v>
      </c>
      <c r="F91" s="49">
        <v>373</v>
      </c>
      <c r="G91" s="49">
        <v>378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1</v>
      </c>
      <c r="N91" s="49">
        <v>1</v>
      </c>
      <c r="O91" s="46">
        <v>92.4342675885312</v>
      </c>
      <c r="P91"/>
    </row>
    <row r="92" spans="2:16" ht="12.75">
      <c r="B92" s="21" t="s">
        <v>214</v>
      </c>
      <c r="C92" s="21" t="s">
        <v>215</v>
      </c>
      <c r="D92" s="21" t="s">
        <v>807</v>
      </c>
      <c r="E92" s="27">
        <v>32471</v>
      </c>
      <c r="F92" s="49">
        <v>585</v>
      </c>
      <c r="G92" s="49">
        <v>607</v>
      </c>
      <c r="H92" s="49">
        <v>1</v>
      </c>
      <c r="I92" s="49">
        <v>3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6">
        <v>180.16075883095684</v>
      </c>
      <c r="P92"/>
    </row>
    <row r="93" spans="2:16" ht="12.75">
      <c r="B93" s="21" t="s">
        <v>216</v>
      </c>
      <c r="C93" s="21" t="s">
        <v>217</v>
      </c>
      <c r="D93" s="21" t="s">
        <v>805</v>
      </c>
      <c r="E93" s="27">
        <v>42409</v>
      </c>
      <c r="F93" s="49">
        <v>713</v>
      </c>
      <c r="G93" s="49">
        <v>732</v>
      </c>
      <c r="H93" s="49">
        <v>5</v>
      </c>
      <c r="I93" s="49">
        <v>6</v>
      </c>
      <c r="J93" s="49">
        <v>4</v>
      </c>
      <c r="K93" s="49">
        <v>4</v>
      </c>
      <c r="L93" s="49">
        <v>0</v>
      </c>
      <c r="M93" s="49">
        <v>1</v>
      </c>
      <c r="N93" s="49">
        <v>1</v>
      </c>
      <c r="O93" s="46">
        <v>168.12469051380603</v>
      </c>
      <c r="P93"/>
    </row>
    <row r="94" spans="2:16" ht="12.75">
      <c r="B94" s="21" t="s">
        <v>218</v>
      </c>
      <c r="C94" s="21" t="s">
        <v>219</v>
      </c>
      <c r="D94" s="21" t="s">
        <v>807</v>
      </c>
      <c r="E94" s="27">
        <v>105153</v>
      </c>
      <c r="F94" s="49">
        <v>1923</v>
      </c>
      <c r="G94" s="49">
        <v>1937</v>
      </c>
      <c r="H94" s="49">
        <v>3</v>
      </c>
      <c r="I94" s="49">
        <v>3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6">
        <v>182.87638013180793</v>
      </c>
      <c r="P94"/>
    </row>
    <row r="95" spans="2:16" ht="12.75">
      <c r="B95" s="21" t="s">
        <v>220</v>
      </c>
      <c r="C95" s="21" t="s">
        <v>221</v>
      </c>
      <c r="D95" s="21" t="s">
        <v>807</v>
      </c>
      <c r="E95" s="27">
        <v>32475</v>
      </c>
      <c r="F95" s="49">
        <v>791</v>
      </c>
      <c r="G95" s="49">
        <v>815</v>
      </c>
      <c r="H95" s="49">
        <v>8</v>
      </c>
      <c r="I95" s="49">
        <v>8</v>
      </c>
      <c r="J95" s="49">
        <v>1</v>
      </c>
      <c r="K95" s="49">
        <v>3</v>
      </c>
      <c r="L95" s="49">
        <v>0</v>
      </c>
      <c r="M95" s="49">
        <v>1</v>
      </c>
      <c r="N95" s="49">
        <v>1</v>
      </c>
      <c r="O95" s="46">
        <v>243.57197844495767</v>
      </c>
      <c r="P95"/>
    </row>
    <row r="96" spans="2:16" ht="12.75">
      <c r="B96" s="21" t="s">
        <v>222</v>
      </c>
      <c r="C96" s="21" t="s">
        <v>223</v>
      </c>
      <c r="D96" s="21" t="s">
        <v>815</v>
      </c>
      <c r="E96" s="27">
        <v>130126.00000000001</v>
      </c>
      <c r="F96" s="49">
        <v>2887</v>
      </c>
      <c r="G96" s="49">
        <v>2911</v>
      </c>
      <c r="H96" s="49">
        <v>3</v>
      </c>
      <c r="I96" s="49">
        <v>3</v>
      </c>
      <c r="J96" s="49">
        <v>0</v>
      </c>
      <c r="K96" s="49">
        <v>0</v>
      </c>
      <c r="L96" s="49">
        <v>0</v>
      </c>
      <c r="M96" s="49">
        <v>1</v>
      </c>
      <c r="N96" s="49">
        <v>1</v>
      </c>
      <c r="O96" s="46">
        <v>221.86188770883604</v>
      </c>
      <c r="P96"/>
    </row>
    <row r="97" spans="2:16" ht="12.75">
      <c r="B97" s="21" t="s">
        <v>224</v>
      </c>
      <c r="C97" s="21" t="s">
        <v>225</v>
      </c>
      <c r="D97" s="21" t="s">
        <v>812</v>
      </c>
      <c r="E97" s="27">
        <v>48760</v>
      </c>
      <c r="F97" s="49">
        <v>644</v>
      </c>
      <c r="G97" s="49">
        <v>662</v>
      </c>
      <c r="H97" s="49">
        <v>1</v>
      </c>
      <c r="I97" s="49">
        <v>5</v>
      </c>
      <c r="J97" s="49">
        <v>0</v>
      </c>
      <c r="K97" s="49">
        <v>0</v>
      </c>
      <c r="L97" s="49">
        <v>0</v>
      </c>
      <c r="M97" s="49">
        <v>0</v>
      </c>
      <c r="N97" s="49">
        <v>1</v>
      </c>
      <c r="O97" s="46">
        <v>132.0754716981132</v>
      </c>
      <c r="P97"/>
    </row>
    <row r="98" spans="2:16" ht="12.75">
      <c r="B98" s="21" t="s">
        <v>226</v>
      </c>
      <c r="C98" s="21" t="s">
        <v>227</v>
      </c>
      <c r="D98" s="21" t="s">
        <v>814</v>
      </c>
      <c r="E98" s="27">
        <v>133521</v>
      </c>
      <c r="F98" s="49">
        <v>783</v>
      </c>
      <c r="G98" s="49">
        <v>799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1</v>
      </c>
      <c r="N98" s="49">
        <v>1</v>
      </c>
      <c r="O98" s="46">
        <v>58.64246073651336</v>
      </c>
      <c r="P98"/>
    </row>
    <row r="99" spans="2:16" ht="12.75">
      <c r="B99" s="21" t="s">
        <v>228</v>
      </c>
      <c r="C99" s="21" t="s">
        <v>229</v>
      </c>
      <c r="D99" s="21" t="s">
        <v>806</v>
      </c>
      <c r="E99" s="27">
        <v>72066</v>
      </c>
      <c r="F99" s="49">
        <v>1707</v>
      </c>
      <c r="G99" s="49">
        <v>1782</v>
      </c>
      <c r="H99" s="49">
        <v>105</v>
      </c>
      <c r="I99" s="49">
        <v>175</v>
      </c>
      <c r="J99" s="49">
        <v>20</v>
      </c>
      <c r="K99" s="49">
        <v>21</v>
      </c>
      <c r="L99" s="49">
        <v>0</v>
      </c>
      <c r="M99" s="49">
        <v>2</v>
      </c>
      <c r="N99" s="49">
        <v>2</v>
      </c>
      <c r="O99" s="46">
        <v>236.86620597785364</v>
      </c>
      <c r="P99"/>
    </row>
    <row r="100" spans="2:16" ht="12.75">
      <c r="B100" s="21" t="s">
        <v>230</v>
      </c>
      <c r="C100" s="21" t="s">
        <v>231</v>
      </c>
      <c r="D100" s="21" t="s">
        <v>806</v>
      </c>
      <c r="E100" s="27">
        <v>72946</v>
      </c>
      <c r="F100" s="49">
        <v>281</v>
      </c>
      <c r="G100" s="49">
        <v>286</v>
      </c>
      <c r="H100" s="49">
        <v>1</v>
      </c>
      <c r="I100" s="49">
        <v>2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6">
        <v>38.52164614920626</v>
      </c>
      <c r="P100"/>
    </row>
    <row r="101" spans="2:16" ht="12.75">
      <c r="B101" s="21" t="s">
        <v>232</v>
      </c>
      <c r="C101" s="21" t="s">
        <v>233</v>
      </c>
      <c r="D101" s="21" t="s">
        <v>809</v>
      </c>
      <c r="E101" s="27">
        <v>121117.00000000001</v>
      </c>
      <c r="F101" s="49">
        <v>368</v>
      </c>
      <c r="G101" s="49">
        <v>383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6">
        <v>30.383843721360336</v>
      </c>
      <c r="P101"/>
    </row>
    <row r="102" spans="2:16" ht="12.75">
      <c r="B102" s="21" t="s">
        <v>234</v>
      </c>
      <c r="C102" s="21" t="s">
        <v>235</v>
      </c>
      <c r="D102" s="21" t="s">
        <v>806</v>
      </c>
      <c r="E102" s="27">
        <v>55843.99999999999</v>
      </c>
      <c r="F102" s="49">
        <v>434</v>
      </c>
      <c r="G102" s="49">
        <v>444</v>
      </c>
      <c r="H102" s="49">
        <v>24</v>
      </c>
      <c r="I102" s="49">
        <v>37</v>
      </c>
      <c r="J102" s="49">
        <v>1</v>
      </c>
      <c r="K102" s="49">
        <v>1</v>
      </c>
      <c r="L102" s="49">
        <v>0</v>
      </c>
      <c r="M102" s="49">
        <v>0</v>
      </c>
      <c r="N102" s="49">
        <v>0</v>
      </c>
      <c r="O102" s="46">
        <v>77.71649595301197</v>
      </c>
      <c r="P102"/>
    </row>
    <row r="103" spans="2:16" ht="12.75">
      <c r="B103" s="21" t="s">
        <v>236</v>
      </c>
      <c r="C103" s="21" t="s">
        <v>237</v>
      </c>
      <c r="D103" s="21" t="s">
        <v>808</v>
      </c>
      <c r="E103" s="27">
        <v>35183</v>
      </c>
      <c r="F103" s="49">
        <v>683</v>
      </c>
      <c r="G103" s="49">
        <v>694</v>
      </c>
      <c r="H103" s="49">
        <v>4</v>
      </c>
      <c r="I103" s="49">
        <v>4</v>
      </c>
      <c r="J103" s="49">
        <v>0</v>
      </c>
      <c r="K103" s="49">
        <v>0</v>
      </c>
      <c r="L103" s="49">
        <v>0</v>
      </c>
      <c r="M103" s="49">
        <v>1</v>
      </c>
      <c r="N103" s="49">
        <v>1</v>
      </c>
      <c r="O103" s="46">
        <v>194.12784583463605</v>
      </c>
      <c r="P103"/>
    </row>
    <row r="104" spans="2:16" ht="12.75">
      <c r="B104" s="21" t="s">
        <v>238</v>
      </c>
      <c r="C104" s="21" t="s">
        <v>239</v>
      </c>
      <c r="D104" s="21" t="s">
        <v>813</v>
      </c>
      <c r="E104" s="27">
        <v>62718</v>
      </c>
      <c r="F104" s="49">
        <v>2122</v>
      </c>
      <c r="G104" s="49">
        <v>2181</v>
      </c>
      <c r="H104" s="49">
        <v>7</v>
      </c>
      <c r="I104" s="49">
        <v>11</v>
      </c>
      <c r="J104" s="49">
        <v>0</v>
      </c>
      <c r="K104" s="49">
        <v>1</v>
      </c>
      <c r="L104" s="49">
        <v>0</v>
      </c>
      <c r="M104" s="49">
        <v>0</v>
      </c>
      <c r="N104" s="49">
        <v>0</v>
      </c>
      <c r="O104" s="46">
        <v>338.33987053158586</v>
      </c>
      <c r="P104"/>
    </row>
    <row r="105" spans="2:16" ht="12.75">
      <c r="B105" s="21" t="s">
        <v>240</v>
      </c>
      <c r="C105" s="21" t="s">
        <v>241</v>
      </c>
      <c r="D105" s="21" t="s">
        <v>813</v>
      </c>
      <c r="E105" s="27">
        <v>38730</v>
      </c>
      <c r="F105" s="49">
        <v>1070</v>
      </c>
      <c r="G105" s="49">
        <v>1082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1</v>
      </c>
      <c r="N105" s="49">
        <v>1</v>
      </c>
      <c r="O105" s="46">
        <v>276.271624064033</v>
      </c>
      <c r="P105"/>
    </row>
    <row r="106" spans="2:16" ht="12.75">
      <c r="B106" s="21" t="s">
        <v>242</v>
      </c>
      <c r="C106" s="21" t="s">
        <v>243</v>
      </c>
      <c r="D106" s="21" t="s">
        <v>806</v>
      </c>
      <c r="E106" s="27">
        <v>44173</v>
      </c>
      <c r="F106" s="49">
        <v>338</v>
      </c>
      <c r="G106" s="49">
        <v>340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6">
        <v>76.51732959047382</v>
      </c>
      <c r="P106"/>
    </row>
    <row r="107" spans="2:16" ht="12.75">
      <c r="B107" s="21" t="s">
        <v>244</v>
      </c>
      <c r="C107" s="21" t="s">
        <v>245</v>
      </c>
      <c r="D107" s="21" t="s">
        <v>812</v>
      </c>
      <c r="E107" s="27">
        <v>48427</v>
      </c>
      <c r="F107" s="49">
        <v>1129</v>
      </c>
      <c r="G107" s="49">
        <v>1142</v>
      </c>
      <c r="H107" s="49">
        <v>0</v>
      </c>
      <c r="I107" s="49">
        <v>2</v>
      </c>
      <c r="J107" s="49">
        <v>0</v>
      </c>
      <c r="K107" s="49">
        <v>0</v>
      </c>
      <c r="L107" s="49">
        <v>0</v>
      </c>
      <c r="M107" s="49">
        <v>1</v>
      </c>
      <c r="N107" s="49">
        <v>1</v>
      </c>
      <c r="O107" s="46">
        <v>233.13440849113098</v>
      </c>
      <c r="P107"/>
    </row>
    <row r="108" spans="2:16" ht="12.75">
      <c r="B108" s="21" t="s">
        <v>246</v>
      </c>
      <c r="C108" s="21" t="s">
        <v>247</v>
      </c>
      <c r="D108" s="21" t="s">
        <v>808</v>
      </c>
      <c r="E108" s="27">
        <v>57516</v>
      </c>
      <c r="F108" s="49">
        <v>634</v>
      </c>
      <c r="G108" s="49">
        <v>659</v>
      </c>
      <c r="H108" s="49">
        <v>3</v>
      </c>
      <c r="I108" s="49">
        <v>4</v>
      </c>
      <c r="J108" s="49">
        <v>0</v>
      </c>
      <c r="K108" s="49">
        <v>0</v>
      </c>
      <c r="L108" s="49">
        <v>0</v>
      </c>
      <c r="M108" s="49">
        <v>2</v>
      </c>
      <c r="N108" s="49">
        <v>2</v>
      </c>
      <c r="O108" s="46">
        <v>110.23019681479937</v>
      </c>
      <c r="P108"/>
    </row>
    <row r="109" spans="2:16" ht="12.75">
      <c r="B109" s="21" t="s">
        <v>248</v>
      </c>
      <c r="C109" s="21" t="s">
        <v>249</v>
      </c>
      <c r="D109" s="21" t="s">
        <v>807</v>
      </c>
      <c r="E109" s="27">
        <v>63143</v>
      </c>
      <c r="F109" s="49">
        <v>1299</v>
      </c>
      <c r="G109" s="49">
        <v>1333</v>
      </c>
      <c r="H109" s="49">
        <v>9</v>
      </c>
      <c r="I109" s="49">
        <v>12</v>
      </c>
      <c r="J109" s="49">
        <v>0</v>
      </c>
      <c r="K109" s="49">
        <v>0</v>
      </c>
      <c r="L109" s="49">
        <v>0</v>
      </c>
      <c r="M109" s="49">
        <v>1</v>
      </c>
      <c r="N109" s="49">
        <v>2</v>
      </c>
      <c r="O109" s="46">
        <v>205.72351646263243</v>
      </c>
      <c r="P109"/>
    </row>
    <row r="110" spans="2:16" ht="12.75">
      <c r="B110" s="21" t="s">
        <v>250</v>
      </c>
      <c r="C110" s="21" t="s">
        <v>251</v>
      </c>
      <c r="D110" s="21" t="s">
        <v>806</v>
      </c>
      <c r="E110" s="27">
        <v>44136</v>
      </c>
      <c r="F110" s="49">
        <v>473</v>
      </c>
      <c r="G110" s="49">
        <v>492</v>
      </c>
      <c r="H110" s="49">
        <v>12</v>
      </c>
      <c r="I110" s="49">
        <v>21</v>
      </c>
      <c r="J110" s="49">
        <v>1</v>
      </c>
      <c r="K110" s="49">
        <v>1</v>
      </c>
      <c r="L110" s="49">
        <v>0</v>
      </c>
      <c r="M110" s="49">
        <v>0</v>
      </c>
      <c r="N110" s="49">
        <v>0</v>
      </c>
      <c r="O110" s="46">
        <v>107.16875113286207</v>
      </c>
      <c r="P110"/>
    </row>
    <row r="111" spans="2:16" ht="12.75">
      <c r="B111" s="21" t="s">
        <v>252</v>
      </c>
      <c r="C111" s="21" t="s">
        <v>253</v>
      </c>
      <c r="D111" s="21" t="s">
        <v>807</v>
      </c>
      <c r="E111" s="27">
        <v>36862</v>
      </c>
      <c r="F111" s="49">
        <v>560</v>
      </c>
      <c r="G111" s="49">
        <v>589</v>
      </c>
      <c r="H111" s="49">
        <v>3</v>
      </c>
      <c r="I111" s="49">
        <v>3</v>
      </c>
      <c r="J111" s="49">
        <v>0</v>
      </c>
      <c r="K111" s="49">
        <v>0</v>
      </c>
      <c r="L111" s="49">
        <v>0</v>
      </c>
      <c r="M111" s="49">
        <v>1</v>
      </c>
      <c r="N111" s="49">
        <v>1</v>
      </c>
      <c r="O111" s="46">
        <v>151.9179642992784</v>
      </c>
      <c r="P111"/>
    </row>
    <row r="112" spans="2:16" ht="12.75">
      <c r="B112" s="21" t="s">
        <v>254</v>
      </c>
      <c r="C112" s="21" t="s">
        <v>255</v>
      </c>
      <c r="D112" s="21" t="s">
        <v>806</v>
      </c>
      <c r="E112" s="27">
        <v>36691</v>
      </c>
      <c r="F112" s="49">
        <v>213</v>
      </c>
      <c r="G112" s="49">
        <v>217</v>
      </c>
      <c r="H112" s="49">
        <v>8</v>
      </c>
      <c r="I112" s="49">
        <v>10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6">
        <v>58.05238341827697</v>
      </c>
      <c r="P112"/>
    </row>
    <row r="113" spans="2:16" ht="12.75">
      <c r="B113" s="21" t="s">
        <v>256</v>
      </c>
      <c r="C113" s="21" t="s">
        <v>257</v>
      </c>
      <c r="D113" s="21" t="s">
        <v>815</v>
      </c>
      <c r="E113" s="27">
        <v>147006</v>
      </c>
      <c r="F113" s="49">
        <v>2478</v>
      </c>
      <c r="G113" s="49">
        <v>2588</v>
      </c>
      <c r="H113" s="49">
        <v>24</v>
      </c>
      <c r="I113" s="49">
        <v>48</v>
      </c>
      <c r="J113" s="49">
        <v>0</v>
      </c>
      <c r="K113" s="49">
        <v>0</v>
      </c>
      <c r="L113" s="49">
        <v>0</v>
      </c>
      <c r="M113" s="49">
        <v>4</v>
      </c>
      <c r="N113" s="49">
        <v>4</v>
      </c>
      <c r="O113" s="46">
        <v>168.56454838578017</v>
      </c>
      <c r="P113"/>
    </row>
    <row r="114" spans="2:16" ht="12.75">
      <c r="B114" s="21" t="s">
        <v>258</v>
      </c>
      <c r="C114" s="21" t="s">
        <v>259</v>
      </c>
      <c r="D114" s="21" t="s">
        <v>814</v>
      </c>
      <c r="E114" s="27">
        <v>48257</v>
      </c>
      <c r="F114" s="49">
        <v>529</v>
      </c>
      <c r="G114" s="49">
        <v>549</v>
      </c>
      <c r="H114" s="49">
        <v>4</v>
      </c>
      <c r="I114" s="49">
        <v>4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6">
        <v>109.6214020763827</v>
      </c>
      <c r="P114"/>
    </row>
    <row r="115" spans="2:16" ht="12.75">
      <c r="B115" s="21" t="s">
        <v>260</v>
      </c>
      <c r="C115" s="21" t="s">
        <v>261</v>
      </c>
      <c r="D115" s="21" t="s">
        <v>812</v>
      </c>
      <c r="E115" s="27">
        <v>45136</v>
      </c>
      <c r="F115" s="49">
        <v>852</v>
      </c>
      <c r="G115" s="49">
        <v>865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6">
        <v>188.76285005317263</v>
      </c>
      <c r="P115"/>
    </row>
    <row r="116" spans="2:16" ht="12.75">
      <c r="B116" s="21" t="s">
        <v>262</v>
      </c>
      <c r="C116" s="21" t="s">
        <v>263</v>
      </c>
      <c r="D116" s="21" t="s">
        <v>812</v>
      </c>
      <c r="E116" s="27">
        <v>51506.99999999999</v>
      </c>
      <c r="F116" s="49">
        <v>799</v>
      </c>
      <c r="G116" s="49">
        <v>812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6">
        <v>155.12454617818938</v>
      </c>
      <c r="P116"/>
    </row>
    <row r="117" spans="2:16" ht="12.75">
      <c r="B117" s="21" t="s">
        <v>264</v>
      </c>
      <c r="C117" s="21" t="s">
        <v>265</v>
      </c>
      <c r="D117" s="21" t="s">
        <v>811</v>
      </c>
      <c r="E117" s="27">
        <v>24853</v>
      </c>
      <c r="F117" s="49">
        <v>648</v>
      </c>
      <c r="G117" s="49">
        <v>686</v>
      </c>
      <c r="H117" s="49">
        <v>10</v>
      </c>
      <c r="I117" s="49">
        <v>14</v>
      </c>
      <c r="J117" s="49">
        <v>1</v>
      </c>
      <c r="K117" s="49">
        <v>1</v>
      </c>
      <c r="L117" s="49">
        <v>0</v>
      </c>
      <c r="M117" s="49">
        <v>0</v>
      </c>
      <c r="N117" s="49">
        <v>0</v>
      </c>
      <c r="O117" s="46">
        <v>260.73311069086225</v>
      </c>
      <c r="P117"/>
    </row>
    <row r="118" spans="2:16" ht="12.75">
      <c r="B118" s="21" t="s">
        <v>266</v>
      </c>
      <c r="C118" s="21" t="s">
        <v>267</v>
      </c>
      <c r="D118" s="21" t="s">
        <v>806</v>
      </c>
      <c r="E118" s="27">
        <v>234091</v>
      </c>
      <c r="F118" s="49">
        <v>831</v>
      </c>
      <c r="G118" s="49">
        <v>839</v>
      </c>
      <c r="H118" s="49">
        <v>1</v>
      </c>
      <c r="I118" s="49">
        <v>1</v>
      </c>
      <c r="J118" s="49">
        <v>1</v>
      </c>
      <c r="K118" s="49">
        <v>1</v>
      </c>
      <c r="L118" s="49">
        <v>0</v>
      </c>
      <c r="M118" s="49">
        <v>0</v>
      </c>
      <c r="N118" s="49">
        <v>0</v>
      </c>
      <c r="O118" s="46">
        <v>35.49901534018822</v>
      </c>
      <c r="P118"/>
    </row>
    <row r="119" spans="2:16" ht="12.75">
      <c r="B119" s="21" t="s">
        <v>268</v>
      </c>
      <c r="C119" s="21" t="s">
        <v>269</v>
      </c>
      <c r="D119" s="21" t="s">
        <v>806</v>
      </c>
      <c r="E119" s="27">
        <v>14354</v>
      </c>
      <c r="F119" s="49">
        <v>68</v>
      </c>
      <c r="G119" s="49">
        <v>70</v>
      </c>
      <c r="H119" s="49">
        <v>61</v>
      </c>
      <c r="I119" s="49">
        <v>78</v>
      </c>
      <c r="J119" s="49">
        <v>0</v>
      </c>
      <c r="K119" s="49">
        <v>1</v>
      </c>
      <c r="L119" s="49">
        <v>0</v>
      </c>
      <c r="M119" s="49">
        <v>0</v>
      </c>
      <c r="N119" s="49">
        <v>0</v>
      </c>
      <c r="O119" s="46">
        <v>47.37355440992058</v>
      </c>
      <c r="P119"/>
    </row>
    <row r="120" spans="2:16" ht="12.75">
      <c r="B120" s="21" t="s">
        <v>270</v>
      </c>
      <c r="C120" s="21" t="s">
        <v>271</v>
      </c>
      <c r="D120" s="21" t="s">
        <v>812</v>
      </c>
      <c r="E120" s="27">
        <v>55152</v>
      </c>
      <c r="F120" s="49">
        <v>399</v>
      </c>
      <c r="G120" s="49">
        <v>412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3</v>
      </c>
      <c r="N120" s="49">
        <v>3</v>
      </c>
      <c r="O120" s="46">
        <v>72.34551784160139</v>
      </c>
      <c r="P120"/>
    </row>
    <row r="121" spans="2:16" ht="12.75">
      <c r="B121" s="21" t="s">
        <v>272</v>
      </c>
      <c r="C121" s="21" t="s">
        <v>273</v>
      </c>
      <c r="D121" s="21" t="s">
        <v>809</v>
      </c>
      <c r="E121" s="27">
        <v>118292</v>
      </c>
      <c r="F121" s="49">
        <v>259</v>
      </c>
      <c r="G121" s="49">
        <v>286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6">
        <v>21.894971764785446</v>
      </c>
      <c r="P121"/>
    </row>
    <row r="122" spans="2:16" ht="12.75">
      <c r="B122" s="21" t="s">
        <v>274</v>
      </c>
      <c r="C122" s="21" t="s">
        <v>275</v>
      </c>
      <c r="D122" s="21" t="s">
        <v>808</v>
      </c>
      <c r="E122" s="27">
        <v>53813.00000000001</v>
      </c>
      <c r="F122" s="49">
        <v>409</v>
      </c>
      <c r="G122" s="49">
        <v>420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6">
        <v>76.00393956850574</v>
      </c>
      <c r="P122"/>
    </row>
    <row r="123" spans="2:16" ht="12.75">
      <c r="B123" s="21" t="s">
        <v>276</v>
      </c>
      <c r="C123" s="21" t="s">
        <v>277</v>
      </c>
      <c r="D123" s="21" t="s">
        <v>812</v>
      </c>
      <c r="E123" s="27">
        <v>30064.000000000004</v>
      </c>
      <c r="F123" s="49">
        <v>194</v>
      </c>
      <c r="G123" s="49">
        <v>195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2</v>
      </c>
      <c r="N123" s="49">
        <v>2</v>
      </c>
      <c r="O123" s="46">
        <v>64.5290047897818</v>
      </c>
      <c r="P123"/>
    </row>
    <row r="124" spans="2:16" ht="12.75">
      <c r="B124" s="21" t="s">
        <v>278</v>
      </c>
      <c r="C124" s="21" t="s">
        <v>279</v>
      </c>
      <c r="D124" s="21" t="s">
        <v>807</v>
      </c>
      <c r="E124" s="27">
        <v>49800.00000000001</v>
      </c>
      <c r="F124" s="49">
        <v>711</v>
      </c>
      <c r="G124" s="49">
        <v>720</v>
      </c>
      <c r="H124" s="49">
        <v>0</v>
      </c>
      <c r="I124" s="49">
        <v>2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6">
        <v>142.77108433734938</v>
      </c>
      <c r="P124"/>
    </row>
    <row r="125" spans="2:16" ht="12.75">
      <c r="B125" s="21" t="s">
        <v>280</v>
      </c>
      <c r="C125" s="21" t="s">
        <v>281</v>
      </c>
      <c r="D125" s="21" t="s">
        <v>813</v>
      </c>
      <c r="E125" s="27">
        <v>49885</v>
      </c>
      <c r="F125" s="49">
        <v>997</v>
      </c>
      <c r="G125" s="49">
        <v>1046</v>
      </c>
      <c r="H125" s="49">
        <v>0</v>
      </c>
      <c r="I125" s="49">
        <v>0</v>
      </c>
      <c r="J125" s="49">
        <v>1</v>
      </c>
      <c r="K125" s="49">
        <v>1</v>
      </c>
      <c r="L125" s="49">
        <v>0</v>
      </c>
      <c r="M125" s="49">
        <v>1</v>
      </c>
      <c r="N125" s="49">
        <v>1</v>
      </c>
      <c r="O125" s="46">
        <v>199.85967725769268</v>
      </c>
      <c r="P125"/>
    </row>
    <row r="126" spans="2:16" ht="12.75">
      <c r="B126" s="21" t="s">
        <v>282</v>
      </c>
      <c r="C126" s="21" t="s">
        <v>283</v>
      </c>
      <c r="D126" s="21" t="s">
        <v>806</v>
      </c>
      <c r="E126" s="27">
        <v>70868</v>
      </c>
      <c r="F126" s="49">
        <v>421</v>
      </c>
      <c r="G126" s="49">
        <v>423</v>
      </c>
      <c r="H126" s="49">
        <v>1</v>
      </c>
      <c r="I126" s="49">
        <v>3</v>
      </c>
      <c r="J126" s="49">
        <v>0</v>
      </c>
      <c r="K126" s="49">
        <v>0</v>
      </c>
      <c r="L126" s="49">
        <v>0</v>
      </c>
      <c r="M126" s="49">
        <v>1</v>
      </c>
      <c r="N126" s="49">
        <v>1</v>
      </c>
      <c r="O126" s="46">
        <v>59.40622001467517</v>
      </c>
      <c r="P126"/>
    </row>
    <row r="127" spans="2:16" ht="12.75">
      <c r="B127" s="21" t="s">
        <v>284</v>
      </c>
      <c r="C127" s="21" t="s">
        <v>285</v>
      </c>
      <c r="D127" s="21" t="s">
        <v>812</v>
      </c>
      <c r="E127" s="27">
        <v>47178.00000000001</v>
      </c>
      <c r="F127" s="49">
        <v>1014</v>
      </c>
      <c r="G127" s="49">
        <v>1022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2</v>
      </c>
      <c r="N127" s="49">
        <v>2</v>
      </c>
      <c r="O127" s="46">
        <v>214.93068803255753</v>
      </c>
      <c r="P127"/>
    </row>
    <row r="128" spans="2:16" ht="12.75">
      <c r="B128" s="21" t="s">
        <v>286</v>
      </c>
      <c r="C128" s="21" t="s">
        <v>287</v>
      </c>
      <c r="D128" s="21" t="s">
        <v>808</v>
      </c>
      <c r="E128" s="27">
        <v>42077</v>
      </c>
      <c r="F128" s="49">
        <v>825</v>
      </c>
      <c r="G128" s="49">
        <v>855</v>
      </c>
      <c r="H128" s="49">
        <v>10</v>
      </c>
      <c r="I128" s="49">
        <v>13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6">
        <v>196.0691113910212</v>
      </c>
      <c r="P128"/>
    </row>
    <row r="129" spans="2:16" ht="12.75">
      <c r="B129" s="21" t="s">
        <v>288</v>
      </c>
      <c r="C129" s="21" t="s">
        <v>289</v>
      </c>
      <c r="D129" s="21" t="s">
        <v>806</v>
      </c>
      <c r="E129" s="27">
        <v>169412.99999999997</v>
      </c>
      <c r="F129" s="49">
        <v>2019</v>
      </c>
      <c r="G129" s="49">
        <v>2039</v>
      </c>
      <c r="H129" s="49">
        <v>25</v>
      </c>
      <c r="I129" s="49">
        <v>40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6">
        <v>119.17621434010378</v>
      </c>
      <c r="P129"/>
    </row>
    <row r="130" spans="2:16" ht="12.75">
      <c r="B130" s="21" t="s">
        <v>290</v>
      </c>
      <c r="C130" s="21" t="s">
        <v>291</v>
      </c>
      <c r="D130" s="21" t="s">
        <v>805</v>
      </c>
      <c r="E130" s="27">
        <v>64776.99999999999</v>
      </c>
      <c r="F130" s="49">
        <v>1102</v>
      </c>
      <c r="G130" s="49">
        <v>1132</v>
      </c>
      <c r="H130" s="49">
        <v>6</v>
      </c>
      <c r="I130" s="49">
        <v>8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6">
        <v>170.1221112431882</v>
      </c>
      <c r="P130"/>
    </row>
    <row r="131" spans="2:16" ht="12.75">
      <c r="B131" s="21" t="s">
        <v>292</v>
      </c>
      <c r="C131" s="21" t="s">
        <v>293</v>
      </c>
      <c r="D131" s="21" t="s">
        <v>808</v>
      </c>
      <c r="E131" s="27">
        <v>26938</v>
      </c>
      <c r="F131" s="49">
        <v>305</v>
      </c>
      <c r="G131" s="49">
        <v>320</v>
      </c>
      <c r="H131" s="49">
        <v>1</v>
      </c>
      <c r="I131" s="49">
        <v>1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6">
        <v>113.22295641844235</v>
      </c>
      <c r="P131"/>
    </row>
    <row r="132" spans="2:16" ht="12.75">
      <c r="B132" s="21" t="s">
        <v>294</v>
      </c>
      <c r="C132" s="21" t="s">
        <v>295</v>
      </c>
      <c r="D132" s="21" t="s">
        <v>813</v>
      </c>
      <c r="E132" s="27">
        <v>35473</v>
      </c>
      <c r="F132" s="49">
        <v>947</v>
      </c>
      <c r="G132" s="49">
        <v>988</v>
      </c>
      <c r="H132" s="49">
        <v>2</v>
      </c>
      <c r="I132" s="49">
        <v>2</v>
      </c>
      <c r="J132" s="49">
        <v>1</v>
      </c>
      <c r="K132" s="49">
        <v>1</v>
      </c>
      <c r="L132" s="49">
        <v>0</v>
      </c>
      <c r="M132" s="49">
        <v>0</v>
      </c>
      <c r="N132" s="49">
        <v>0</v>
      </c>
      <c r="O132" s="46">
        <v>266.9636061229668</v>
      </c>
      <c r="P132"/>
    </row>
    <row r="133" spans="2:16" ht="12.75">
      <c r="B133" s="21" t="s">
        <v>296</v>
      </c>
      <c r="C133" s="21" t="s">
        <v>297</v>
      </c>
      <c r="D133" s="21" t="s">
        <v>811</v>
      </c>
      <c r="E133" s="27">
        <v>35463</v>
      </c>
      <c r="F133" s="49">
        <v>484</v>
      </c>
      <c r="G133" s="49">
        <v>509</v>
      </c>
      <c r="H133" s="49">
        <v>1</v>
      </c>
      <c r="I133" s="49">
        <v>1</v>
      </c>
      <c r="J133" s="49">
        <v>0</v>
      </c>
      <c r="K133" s="49">
        <v>0</v>
      </c>
      <c r="L133" s="49">
        <v>0</v>
      </c>
      <c r="M133" s="49">
        <v>2</v>
      </c>
      <c r="N133" s="49">
        <v>2</v>
      </c>
      <c r="O133" s="46">
        <v>136.48027521642274</v>
      </c>
      <c r="P133"/>
    </row>
    <row r="134" spans="2:16" ht="12.75">
      <c r="B134" s="21" t="s">
        <v>298</v>
      </c>
      <c r="C134" s="21" t="s">
        <v>299</v>
      </c>
      <c r="D134" s="21" t="s">
        <v>810</v>
      </c>
      <c r="E134" s="27">
        <v>92247</v>
      </c>
      <c r="F134" s="49">
        <v>409</v>
      </c>
      <c r="G134" s="49">
        <v>445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6">
        <v>44.33748522987197</v>
      </c>
      <c r="P134"/>
    </row>
    <row r="135" spans="2:16" ht="12.75">
      <c r="B135" s="21" t="s">
        <v>300</v>
      </c>
      <c r="C135" s="21" t="s">
        <v>301</v>
      </c>
      <c r="D135" s="21" t="s">
        <v>807</v>
      </c>
      <c r="E135" s="27">
        <v>50344</v>
      </c>
      <c r="F135" s="49">
        <v>635</v>
      </c>
      <c r="G135" s="49">
        <v>651</v>
      </c>
      <c r="H135" s="49">
        <v>1</v>
      </c>
      <c r="I135" s="49">
        <v>1</v>
      </c>
      <c r="J135" s="49">
        <v>0</v>
      </c>
      <c r="K135" s="49">
        <v>0</v>
      </c>
      <c r="L135" s="49">
        <v>0</v>
      </c>
      <c r="M135" s="49">
        <v>1</v>
      </c>
      <c r="N135" s="49">
        <v>1</v>
      </c>
      <c r="O135" s="46">
        <v>126.13221039249962</v>
      </c>
      <c r="P135"/>
    </row>
    <row r="136" spans="2:16" ht="12.75">
      <c r="B136" s="21" t="s">
        <v>302</v>
      </c>
      <c r="C136" s="21" t="s">
        <v>303</v>
      </c>
      <c r="D136" s="21" t="s">
        <v>806</v>
      </c>
      <c r="E136" s="27">
        <v>296383</v>
      </c>
      <c r="F136" s="49">
        <v>873</v>
      </c>
      <c r="G136" s="49">
        <v>881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1</v>
      </c>
      <c r="N136" s="49">
        <v>1</v>
      </c>
      <c r="O136" s="46">
        <v>29.45513069238114</v>
      </c>
      <c r="P136"/>
    </row>
    <row r="137" spans="2:16" ht="12.75">
      <c r="B137" s="21" t="s">
        <v>304</v>
      </c>
      <c r="C137" s="21" t="s">
        <v>305</v>
      </c>
      <c r="D137" s="21" t="s">
        <v>813</v>
      </c>
      <c r="E137" s="27">
        <v>51546</v>
      </c>
      <c r="F137" s="49">
        <v>618</v>
      </c>
      <c r="G137" s="49">
        <v>648</v>
      </c>
      <c r="H137" s="49">
        <v>0</v>
      </c>
      <c r="I137" s="49">
        <v>1</v>
      </c>
      <c r="J137" s="49">
        <v>0</v>
      </c>
      <c r="K137" s="49">
        <v>0</v>
      </c>
      <c r="L137" s="49">
        <v>0</v>
      </c>
      <c r="M137" s="49">
        <v>1</v>
      </c>
      <c r="N137" s="49">
        <v>1</v>
      </c>
      <c r="O137" s="46">
        <v>119.892911186125</v>
      </c>
      <c r="P137"/>
    </row>
    <row r="138" spans="2:16" ht="12.75">
      <c r="B138" s="21" t="s">
        <v>306</v>
      </c>
      <c r="C138" s="21" t="s">
        <v>307</v>
      </c>
      <c r="D138" s="21" t="s">
        <v>812</v>
      </c>
      <c r="E138" s="27">
        <v>36427</v>
      </c>
      <c r="F138" s="49">
        <v>447</v>
      </c>
      <c r="G138" s="49">
        <v>451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6">
        <v>122.71117577620996</v>
      </c>
      <c r="P138"/>
    </row>
    <row r="139" spans="2:16" ht="12.75">
      <c r="B139" s="21" t="s">
        <v>308</v>
      </c>
      <c r="C139" s="21" t="s">
        <v>309</v>
      </c>
      <c r="D139" s="21" t="s">
        <v>812</v>
      </c>
      <c r="E139" s="27">
        <v>40904</v>
      </c>
      <c r="F139" s="49">
        <v>304</v>
      </c>
      <c r="G139" s="49">
        <v>308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1</v>
      </c>
      <c r="N139" s="49">
        <v>1</v>
      </c>
      <c r="O139" s="46">
        <v>74.32035986700568</v>
      </c>
      <c r="P139"/>
    </row>
    <row r="140" spans="2:16" ht="12.75">
      <c r="B140" s="21" t="s">
        <v>310</v>
      </c>
      <c r="C140" s="21" t="s">
        <v>311</v>
      </c>
      <c r="D140" s="21" t="s">
        <v>808</v>
      </c>
      <c r="E140" s="27">
        <v>43515</v>
      </c>
      <c r="F140" s="49">
        <v>531</v>
      </c>
      <c r="G140" s="49">
        <v>545</v>
      </c>
      <c r="H140" s="49">
        <v>3</v>
      </c>
      <c r="I140" s="49">
        <v>3</v>
      </c>
      <c r="J140" s="49">
        <v>0</v>
      </c>
      <c r="K140" s="49">
        <v>0</v>
      </c>
      <c r="L140" s="49">
        <v>0</v>
      </c>
      <c r="M140" s="49">
        <v>1</v>
      </c>
      <c r="N140" s="49">
        <v>1</v>
      </c>
      <c r="O140" s="46">
        <v>122.0268872802482</v>
      </c>
      <c r="P140"/>
    </row>
    <row r="141" spans="2:16" ht="12.75">
      <c r="B141" s="21" t="s">
        <v>312</v>
      </c>
      <c r="C141" s="21" t="s">
        <v>313</v>
      </c>
      <c r="D141" s="21" t="s">
        <v>809</v>
      </c>
      <c r="E141" s="27">
        <v>100721</v>
      </c>
      <c r="F141" s="49">
        <v>179</v>
      </c>
      <c r="G141" s="49">
        <v>185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2</v>
      </c>
      <c r="N141" s="49">
        <v>2</v>
      </c>
      <c r="O141" s="46">
        <v>17.771864854399777</v>
      </c>
      <c r="P141"/>
    </row>
    <row r="142" spans="2:16" ht="12.75">
      <c r="B142" s="21" t="s">
        <v>314</v>
      </c>
      <c r="C142" s="21" t="s">
        <v>315</v>
      </c>
      <c r="D142" s="21" t="s">
        <v>812</v>
      </c>
      <c r="E142" s="27">
        <v>55935</v>
      </c>
      <c r="F142" s="49">
        <v>784</v>
      </c>
      <c r="G142" s="49">
        <v>797</v>
      </c>
      <c r="H142" s="49">
        <v>1</v>
      </c>
      <c r="I142" s="49">
        <v>1</v>
      </c>
      <c r="J142" s="49">
        <v>1</v>
      </c>
      <c r="K142" s="49">
        <v>1</v>
      </c>
      <c r="L142" s="49">
        <v>0</v>
      </c>
      <c r="M142" s="49">
        <v>3</v>
      </c>
      <c r="N142" s="49">
        <v>3</v>
      </c>
      <c r="O142" s="46">
        <v>140.1626888352552</v>
      </c>
      <c r="P142"/>
    </row>
    <row r="143" spans="2:16" ht="12.75">
      <c r="B143" s="21" t="s">
        <v>316</v>
      </c>
      <c r="C143" s="21" t="s">
        <v>317</v>
      </c>
      <c r="D143" s="21" t="s">
        <v>805</v>
      </c>
      <c r="E143" s="27">
        <v>58008</v>
      </c>
      <c r="F143" s="49">
        <v>1052</v>
      </c>
      <c r="G143" s="49">
        <v>1091</v>
      </c>
      <c r="H143" s="49">
        <v>6</v>
      </c>
      <c r="I143" s="49">
        <v>8</v>
      </c>
      <c r="J143" s="49">
        <v>4</v>
      </c>
      <c r="K143" s="49">
        <v>6</v>
      </c>
      <c r="L143" s="49">
        <v>0</v>
      </c>
      <c r="M143" s="49">
        <v>0</v>
      </c>
      <c r="N143" s="49">
        <v>0</v>
      </c>
      <c r="O143" s="46">
        <v>181.35429595917805</v>
      </c>
      <c r="P143"/>
    </row>
    <row r="144" spans="2:16" ht="12.75">
      <c r="B144" s="21" t="s">
        <v>318</v>
      </c>
      <c r="C144" s="21" t="s">
        <v>319</v>
      </c>
      <c r="D144" s="21" t="s">
        <v>809</v>
      </c>
      <c r="E144" s="27">
        <v>90429</v>
      </c>
      <c r="F144" s="49">
        <v>177</v>
      </c>
      <c r="G144" s="49">
        <v>189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6">
        <v>19.573366950867534</v>
      </c>
      <c r="P144"/>
    </row>
    <row r="145" spans="2:16" ht="12.75">
      <c r="B145" s="21" t="s">
        <v>320</v>
      </c>
      <c r="C145" s="21" t="s">
        <v>321</v>
      </c>
      <c r="D145" s="21" t="s">
        <v>811</v>
      </c>
      <c r="E145" s="27">
        <v>54567</v>
      </c>
      <c r="F145" s="49">
        <v>250</v>
      </c>
      <c r="G145" s="49">
        <v>255</v>
      </c>
      <c r="H145" s="49">
        <v>2</v>
      </c>
      <c r="I145" s="49">
        <v>2</v>
      </c>
      <c r="J145" s="49">
        <v>0</v>
      </c>
      <c r="K145" s="49">
        <v>0</v>
      </c>
      <c r="L145" s="49">
        <v>0</v>
      </c>
      <c r="M145" s="49">
        <v>2</v>
      </c>
      <c r="N145" s="49">
        <v>2</v>
      </c>
      <c r="O145" s="46">
        <v>45.815236314988915</v>
      </c>
      <c r="P145"/>
    </row>
    <row r="146" spans="2:16" ht="12.75">
      <c r="B146" s="21" t="s">
        <v>322</v>
      </c>
      <c r="C146" s="21" t="s">
        <v>323</v>
      </c>
      <c r="D146" s="21" t="s">
        <v>815</v>
      </c>
      <c r="E146" s="27">
        <v>38608</v>
      </c>
      <c r="F146" s="49">
        <v>972</v>
      </c>
      <c r="G146" s="49">
        <v>1015</v>
      </c>
      <c r="H146" s="49">
        <v>14</v>
      </c>
      <c r="I146" s="49">
        <v>16</v>
      </c>
      <c r="J146" s="49">
        <v>1</v>
      </c>
      <c r="K146" s="49">
        <v>1</v>
      </c>
      <c r="L146" s="49">
        <v>0</v>
      </c>
      <c r="M146" s="49">
        <v>1</v>
      </c>
      <c r="N146" s="49">
        <v>1</v>
      </c>
      <c r="O146" s="46">
        <v>251.7612929962702</v>
      </c>
      <c r="P146"/>
    </row>
    <row r="147" spans="2:16" ht="12.75">
      <c r="B147" s="21" t="s">
        <v>324</v>
      </c>
      <c r="C147" s="21" t="s">
        <v>325</v>
      </c>
      <c r="D147" s="21" t="s">
        <v>809</v>
      </c>
      <c r="E147" s="27">
        <v>69708</v>
      </c>
      <c r="F147" s="49">
        <v>81</v>
      </c>
      <c r="G147" s="49">
        <v>88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1</v>
      </c>
      <c r="N147" s="49">
        <v>1</v>
      </c>
      <c r="O147" s="46">
        <v>11.619900154932003</v>
      </c>
      <c r="P147"/>
    </row>
    <row r="148" spans="2:16" ht="12.75">
      <c r="B148" s="21" t="s">
        <v>326</v>
      </c>
      <c r="C148" s="21" t="s">
        <v>327</v>
      </c>
      <c r="D148" s="21" t="s">
        <v>807</v>
      </c>
      <c r="E148" s="27">
        <v>35306</v>
      </c>
      <c r="F148" s="49">
        <v>578</v>
      </c>
      <c r="G148" s="49">
        <v>597</v>
      </c>
      <c r="H148" s="49">
        <v>5</v>
      </c>
      <c r="I148" s="49">
        <v>8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6">
        <v>163.7115504446836</v>
      </c>
      <c r="P148"/>
    </row>
    <row r="149" spans="2:16" ht="12.75">
      <c r="B149" s="21" t="s">
        <v>328</v>
      </c>
      <c r="C149" s="21" t="s">
        <v>329</v>
      </c>
      <c r="D149" s="21" t="s">
        <v>809</v>
      </c>
      <c r="E149" s="27">
        <v>88036.99999999999</v>
      </c>
      <c r="F149" s="49">
        <v>223</v>
      </c>
      <c r="G149" s="49">
        <v>249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6">
        <v>25.33025886843032</v>
      </c>
      <c r="P149"/>
    </row>
    <row r="150" spans="2:16" ht="12.75">
      <c r="B150" s="21" t="s">
        <v>330</v>
      </c>
      <c r="C150" s="21" t="s">
        <v>331</v>
      </c>
      <c r="D150" s="21" t="s">
        <v>808</v>
      </c>
      <c r="E150" s="27">
        <v>35628</v>
      </c>
      <c r="F150" s="49">
        <v>361</v>
      </c>
      <c r="G150" s="49">
        <v>366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1</v>
      </c>
      <c r="N150" s="49">
        <v>1</v>
      </c>
      <c r="O150" s="46">
        <v>101.32480071853598</v>
      </c>
      <c r="P150"/>
    </row>
    <row r="151" spans="2:16" ht="12.75">
      <c r="B151" s="21" t="s">
        <v>332</v>
      </c>
      <c r="C151" s="21" t="s">
        <v>333</v>
      </c>
      <c r="D151" s="21" t="s">
        <v>815</v>
      </c>
      <c r="E151" s="27">
        <v>68617</v>
      </c>
      <c r="F151" s="49">
        <v>960</v>
      </c>
      <c r="G151" s="49">
        <v>993</v>
      </c>
      <c r="H151" s="49">
        <v>16</v>
      </c>
      <c r="I151" s="49">
        <v>24</v>
      </c>
      <c r="J151" s="49">
        <v>0</v>
      </c>
      <c r="K151" s="49">
        <v>0</v>
      </c>
      <c r="L151" s="49">
        <v>0</v>
      </c>
      <c r="M151" s="49">
        <v>2</v>
      </c>
      <c r="N151" s="49">
        <v>2</v>
      </c>
      <c r="O151" s="46">
        <v>139.90702012620778</v>
      </c>
      <c r="P151"/>
    </row>
    <row r="152" spans="2:16" ht="12.75">
      <c r="B152" s="21" t="s">
        <v>334</v>
      </c>
      <c r="C152" s="21" t="s">
        <v>335</v>
      </c>
      <c r="D152" s="21" t="s">
        <v>809</v>
      </c>
      <c r="E152" s="27">
        <v>85563</v>
      </c>
      <c r="F152" s="49">
        <v>283</v>
      </c>
      <c r="G152" s="49">
        <v>289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1</v>
      </c>
      <c r="N152" s="49">
        <v>1</v>
      </c>
      <c r="O152" s="46">
        <v>33.07504411953765</v>
      </c>
      <c r="P152"/>
    </row>
    <row r="153" spans="2:16" ht="12.75">
      <c r="B153" s="21" t="s">
        <v>336</v>
      </c>
      <c r="C153" s="21" t="s">
        <v>337</v>
      </c>
      <c r="D153" s="21" t="s">
        <v>812</v>
      </c>
      <c r="E153" s="27">
        <v>36475</v>
      </c>
      <c r="F153" s="49">
        <v>776</v>
      </c>
      <c r="G153" s="49">
        <v>783</v>
      </c>
      <c r="H153" s="49">
        <v>1</v>
      </c>
      <c r="I153" s="49">
        <v>1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6">
        <v>212.748457847841</v>
      </c>
      <c r="P153"/>
    </row>
    <row r="154" spans="2:16" ht="12.75">
      <c r="B154" s="21" t="s">
        <v>338</v>
      </c>
      <c r="C154" s="21" t="s">
        <v>339</v>
      </c>
      <c r="D154" s="21" t="s">
        <v>810</v>
      </c>
      <c r="E154" s="27">
        <v>41275.00000000001</v>
      </c>
      <c r="F154" s="49">
        <v>293</v>
      </c>
      <c r="G154" s="49">
        <v>332</v>
      </c>
      <c r="H154" s="49">
        <v>1</v>
      </c>
      <c r="I154" s="49">
        <v>2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6">
        <v>70.98728043609933</v>
      </c>
      <c r="P154"/>
    </row>
    <row r="155" spans="2:16" ht="12.75">
      <c r="B155" s="21" t="s">
        <v>340</v>
      </c>
      <c r="C155" s="21" t="s">
        <v>341</v>
      </c>
      <c r="D155" s="21" t="s">
        <v>812</v>
      </c>
      <c r="E155" s="27">
        <v>39370</v>
      </c>
      <c r="F155" s="49">
        <v>319</v>
      </c>
      <c r="G155" s="49">
        <v>332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6">
        <v>81.02616205232411</v>
      </c>
      <c r="P155"/>
    </row>
    <row r="156" spans="2:16" ht="12.75">
      <c r="B156" s="21" t="s">
        <v>342</v>
      </c>
      <c r="C156" s="21" t="s">
        <v>343</v>
      </c>
      <c r="D156" s="21" t="s">
        <v>812</v>
      </c>
      <c r="E156" s="27">
        <v>52375.99999999999</v>
      </c>
      <c r="F156" s="49">
        <v>1157</v>
      </c>
      <c r="G156" s="49">
        <v>1166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4</v>
      </c>
      <c r="N156" s="49">
        <v>4</v>
      </c>
      <c r="O156" s="46">
        <v>220.9027035283336</v>
      </c>
      <c r="P156"/>
    </row>
    <row r="157" spans="2:16" ht="12.75">
      <c r="B157" s="21" t="s">
        <v>344</v>
      </c>
      <c r="C157" s="21" t="s">
        <v>345</v>
      </c>
      <c r="D157" s="21" t="s">
        <v>809</v>
      </c>
      <c r="E157" s="27">
        <v>99760.00000000001</v>
      </c>
      <c r="F157" s="49">
        <v>472</v>
      </c>
      <c r="G157" s="49">
        <v>491</v>
      </c>
      <c r="H157" s="49">
        <v>0</v>
      </c>
      <c r="I157" s="49">
        <v>1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6">
        <v>47.313552526062544</v>
      </c>
      <c r="P157"/>
    </row>
    <row r="158" spans="2:16" ht="12.75">
      <c r="B158" s="21" t="s">
        <v>346</v>
      </c>
      <c r="C158" s="21" t="s">
        <v>347</v>
      </c>
      <c r="D158" s="21" t="s">
        <v>814</v>
      </c>
      <c r="E158" s="27">
        <v>79772</v>
      </c>
      <c r="F158" s="49">
        <v>2159</v>
      </c>
      <c r="G158" s="49">
        <v>2268</v>
      </c>
      <c r="H158" s="49">
        <v>12</v>
      </c>
      <c r="I158" s="49">
        <v>19</v>
      </c>
      <c r="J158" s="49">
        <v>3</v>
      </c>
      <c r="K158" s="49">
        <v>3</v>
      </c>
      <c r="L158" s="49">
        <v>0</v>
      </c>
      <c r="M158" s="49">
        <v>5</v>
      </c>
      <c r="N158" s="49">
        <v>5</v>
      </c>
      <c r="O158" s="46">
        <v>270.6463420749135</v>
      </c>
      <c r="P158"/>
    </row>
    <row r="159" spans="2:16" ht="12.75">
      <c r="B159" s="21" t="s">
        <v>348</v>
      </c>
      <c r="C159" s="21" t="s">
        <v>349</v>
      </c>
      <c r="D159" s="21" t="s">
        <v>808</v>
      </c>
      <c r="E159" s="27">
        <v>41022</v>
      </c>
      <c r="F159" s="49">
        <v>386</v>
      </c>
      <c r="G159" s="49">
        <v>395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1</v>
      </c>
      <c r="N159" s="49">
        <v>1</v>
      </c>
      <c r="O159" s="46">
        <v>94.09585100677685</v>
      </c>
      <c r="P159"/>
    </row>
    <row r="160" spans="2:16" ht="12.75">
      <c r="B160" s="21" t="s">
        <v>350</v>
      </c>
      <c r="C160" s="21" t="s">
        <v>351</v>
      </c>
      <c r="D160" s="21" t="s">
        <v>807</v>
      </c>
      <c r="E160" s="27">
        <v>40569</v>
      </c>
      <c r="F160" s="49">
        <v>385</v>
      </c>
      <c r="G160" s="49">
        <v>396</v>
      </c>
      <c r="H160" s="49">
        <v>1</v>
      </c>
      <c r="I160" s="49">
        <v>2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6">
        <v>94.90004683378935</v>
      </c>
      <c r="P160"/>
    </row>
    <row r="161" spans="2:16" ht="12.75">
      <c r="B161" s="21" t="s">
        <v>352</v>
      </c>
      <c r="C161" s="21" t="s">
        <v>353</v>
      </c>
      <c r="D161" s="21" t="s">
        <v>806</v>
      </c>
      <c r="E161" s="27">
        <v>109412</v>
      </c>
      <c r="F161" s="49">
        <v>1978</v>
      </c>
      <c r="G161" s="49">
        <v>1988</v>
      </c>
      <c r="H161" s="49">
        <v>83</v>
      </c>
      <c r="I161" s="49">
        <v>93</v>
      </c>
      <c r="J161" s="49">
        <v>17</v>
      </c>
      <c r="K161" s="49">
        <v>19</v>
      </c>
      <c r="L161" s="49">
        <v>0</v>
      </c>
      <c r="M161" s="49">
        <v>4</v>
      </c>
      <c r="N161" s="49">
        <v>4</v>
      </c>
      <c r="O161" s="46">
        <v>180.78455745256463</v>
      </c>
      <c r="P161"/>
    </row>
    <row r="162" spans="2:16" ht="12.75">
      <c r="B162" s="21" t="s">
        <v>354</v>
      </c>
      <c r="C162" s="21" t="s">
        <v>355</v>
      </c>
      <c r="D162" s="21" t="s">
        <v>809</v>
      </c>
      <c r="E162" s="27">
        <v>103653</v>
      </c>
      <c r="F162" s="49">
        <v>278</v>
      </c>
      <c r="G162" s="49">
        <v>289</v>
      </c>
      <c r="H162" s="49">
        <v>1</v>
      </c>
      <c r="I162" s="49">
        <v>1</v>
      </c>
      <c r="J162" s="49">
        <v>0</v>
      </c>
      <c r="K162" s="49">
        <v>0</v>
      </c>
      <c r="L162" s="49">
        <v>0</v>
      </c>
      <c r="M162" s="49">
        <v>1</v>
      </c>
      <c r="N162" s="49">
        <v>1</v>
      </c>
      <c r="O162" s="46">
        <v>26.82025604661708</v>
      </c>
      <c r="P162"/>
    </row>
    <row r="163" spans="2:16" ht="12.75">
      <c r="B163" s="21" t="s">
        <v>356</v>
      </c>
      <c r="C163" s="21" t="s">
        <v>357</v>
      </c>
      <c r="D163" s="21" t="s">
        <v>807</v>
      </c>
      <c r="E163" s="27">
        <v>46055</v>
      </c>
      <c r="F163" s="49">
        <v>610</v>
      </c>
      <c r="G163" s="49">
        <v>633</v>
      </c>
      <c r="H163" s="49">
        <v>3</v>
      </c>
      <c r="I163" s="49">
        <v>3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6">
        <v>132.4503311258278</v>
      </c>
      <c r="P163"/>
    </row>
    <row r="164" spans="2:16" ht="12.75">
      <c r="B164" s="21" t="s">
        <v>358</v>
      </c>
      <c r="C164" s="21" t="s">
        <v>359</v>
      </c>
      <c r="D164" s="21" t="s">
        <v>812</v>
      </c>
      <c r="E164" s="27">
        <v>55718</v>
      </c>
      <c r="F164" s="49">
        <v>1096</v>
      </c>
      <c r="G164" s="49">
        <v>1115</v>
      </c>
      <c r="H164" s="49">
        <v>1</v>
      </c>
      <c r="I164" s="49">
        <v>1</v>
      </c>
      <c r="J164" s="49">
        <v>0</v>
      </c>
      <c r="K164" s="49">
        <v>0</v>
      </c>
      <c r="L164" s="49">
        <v>0</v>
      </c>
      <c r="M164" s="49">
        <v>1</v>
      </c>
      <c r="N164" s="49">
        <v>1</v>
      </c>
      <c r="O164" s="46">
        <v>196.7048350622779</v>
      </c>
      <c r="P164"/>
    </row>
    <row r="165" spans="2:16" ht="12.75">
      <c r="B165" s="21" t="s">
        <v>360</v>
      </c>
      <c r="C165" s="21" t="s">
        <v>361</v>
      </c>
      <c r="D165" s="21" t="s">
        <v>809</v>
      </c>
      <c r="E165" s="27">
        <v>92946.00000000001</v>
      </c>
      <c r="F165" s="49">
        <v>227</v>
      </c>
      <c r="G165" s="49">
        <v>248</v>
      </c>
      <c r="H165" s="49">
        <v>0</v>
      </c>
      <c r="I165" s="49">
        <v>1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6">
        <v>24.422783121382306</v>
      </c>
      <c r="P165"/>
    </row>
    <row r="166" spans="2:16" ht="12.75">
      <c r="B166" s="21" t="s">
        <v>362</v>
      </c>
      <c r="C166" s="21" t="s">
        <v>363</v>
      </c>
      <c r="D166" s="21" t="s">
        <v>808</v>
      </c>
      <c r="E166" s="27">
        <v>69948</v>
      </c>
      <c r="F166" s="49">
        <v>1182</v>
      </c>
      <c r="G166" s="49">
        <v>1219</v>
      </c>
      <c r="H166" s="49">
        <v>9</v>
      </c>
      <c r="I166" s="49">
        <v>11</v>
      </c>
      <c r="J166" s="49">
        <v>0</v>
      </c>
      <c r="K166" s="49">
        <v>1</v>
      </c>
      <c r="L166" s="49">
        <v>0</v>
      </c>
      <c r="M166" s="49">
        <v>6</v>
      </c>
      <c r="N166" s="49">
        <v>6</v>
      </c>
      <c r="O166" s="46">
        <v>168.98267284268314</v>
      </c>
      <c r="P166"/>
    </row>
    <row r="167" spans="2:16" ht="12.75">
      <c r="B167" s="21" t="s">
        <v>364</v>
      </c>
      <c r="C167" s="21" t="s">
        <v>365</v>
      </c>
      <c r="D167" s="21" t="s">
        <v>811</v>
      </c>
      <c r="E167" s="27">
        <v>36562</v>
      </c>
      <c r="F167" s="49">
        <v>234</v>
      </c>
      <c r="G167" s="49">
        <v>242</v>
      </c>
      <c r="H167" s="49">
        <v>2</v>
      </c>
      <c r="I167" s="49">
        <v>3</v>
      </c>
      <c r="J167" s="49">
        <v>0</v>
      </c>
      <c r="K167" s="49">
        <v>0</v>
      </c>
      <c r="L167" s="49">
        <v>0</v>
      </c>
      <c r="M167" s="49">
        <v>1</v>
      </c>
      <c r="N167" s="49">
        <v>1</v>
      </c>
      <c r="O167" s="46">
        <v>64.00087522564411</v>
      </c>
      <c r="P167"/>
    </row>
    <row r="168" spans="2:16" ht="12.75">
      <c r="B168" s="21" t="s">
        <v>366</v>
      </c>
      <c r="C168" s="21" t="s">
        <v>367</v>
      </c>
      <c r="D168" s="21" t="s">
        <v>806</v>
      </c>
      <c r="E168" s="27">
        <v>38830</v>
      </c>
      <c r="F168" s="49">
        <v>106</v>
      </c>
      <c r="G168" s="49">
        <v>108</v>
      </c>
      <c r="H168" s="49">
        <v>2</v>
      </c>
      <c r="I168" s="49">
        <v>4</v>
      </c>
      <c r="J168" s="49">
        <v>1</v>
      </c>
      <c r="K168" s="49">
        <v>1</v>
      </c>
      <c r="L168" s="49">
        <v>0</v>
      </c>
      <c r="M168" s="49">
        <v>0</v>
      </c>
      <c r="N168" s="49">
        <v>0</v>
      </c>
      <c r="O168" s="46">
        <v>27.298480556270924</v>
      </c>
      <c r="P168"/>
    </row>
    <row r="169" spans="2:16" ht="12.75">
      <c r="B169" s="21" t="s">
        <v>368</v>
      </c>
      <c r="C169" s="21" t="s">
        <v>369</v>
      </c>
      <c r="D169" s="21" t="s">
        <v>808</v>
      </c>
      <c r="E169" s="27">
        <v>58103</v>
      </c>
      <c r="F169" s="49">
        <v>510</v>
      </c>
      <c r="G169" s="49">
        <v>528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6">
        <v>87.77515790923016</v>
      </c>
      <c r="P169"/>
    </row>
    <row r="170" spans="2:16" ht="12.75">
      <c r="B170" s="21" t="s">
        <v>370</v>
      </c>
      <c r="C170" s="21" t="s">
        <v>371</v>
      </c>
      <c r="D170" s="21" t="s">
        <v>805</v>
      </c>
      <c r="E170" s="27">
        <v>33204</v>
      </c>
      <c r="F170" s="49">
        <v>721</v>
      </c>
      <c r="G170" s="49">
        <v>738</v>
      </c>
      <c r="H170" s="49">
        <v>9</v>
      </c>
      <c r="I170" s="49">
        <v>12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6">
        <v>217.14251295024698</v>
      </c>
      <c r="P170"/>
    </row>
    <row r="171" spans="2:16" ht="12.75">
      <c r="B171" s="21" t="s">
        <v>372</v>
      </c>
      <c r="C171" s="21" t="s">
        <v>373</v>
      </c>
      <c r="D171" s="21" t="s">
        <v>812</v>
      </c>
      <c r="E171" s="27">
        <v>66618</v>
      </c>
      <c r="F171" s="49">
        <v>2116</v>
      </c>
      <c r="G171" s="49">
        <v>2131</v>
      </c>
      <c r="H171" s="49">
        <v>1</v>
      </c>
      <c r="I171" s="49">
        <v>2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6">
        <v>317.6318712660242</v>
      </c>
      <c r="P171"/>
    </row>
    <row r="172" spans="2:16" ht="12.75">
      <c r="B172" s="21" t="s">
        <v>374</v>
      </c>
      <c r="C172" s="21" t="s">
        <v>375</v>
      </c>
      <c r="D172" s="21" t="s">
        <v>813</v>
      </c>
      <c r="E172" s="27">
        <v>1162</v>
      </c>
      <c r="F172" s="49">
        <v>48</v>
      </c>
      <c r="G172" s="49">
        <v>55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6">
        <v>413.08089500860586</v>
      </c>
      <c r="P172"/>
    </row>
    <row r="173" spans="2:16" ht="12.75">
      <c r="B173" s="21" t="s">
        <v>376</v>
      </c>
      <c r="C173" s="21" t="s">
        <v>377</v>
      </c>
      <c r="D173" s="21" t="s">
        <v>809</v>
      </c>
      <c r="E173" s="27">
        <v>81367.99999999999</v>
      </c>
      <c r="F173" s="49">
        <v>200</v>
      </c>
      <c r="G173" s="49">
        <v>212</v>
      </c>
      <c r="H173" s="49">
        <v>0</v>
      </c>
      <c r="I173" s="49">
        <v>1</v>
      </c>
      <c r="J173" s="49">
        <v>0</v>
      </c>
      <c r="K173" s="49">
        <v>0</v>
      </c>
      <c r="L173" s="49">
        <v>0</v>
      </c>
      <c r="M173" s="49">
        <v>1</v>
      </c>
      <c r="N173" s="49">
        <v>1</v>
      </c>
      <c r="O173" s="46">
        <v>24.579687346376957</v>
      </c>
      <c r="P173"/>
    </row>
    <row r="174" spans="2:16" ht="12.75">
      <c r="B174" s="21" t="s">
        <v>378</v>
      </c>
      <c r="C174" s="21" t="s">
        <v>379</v>
      </c>
      <c r="D174" s="21" t="s">
        <v>809</v>
      </c>
      <c r="E174" s="27">
        <v>67557</v>
      </c>
      <c r="F174" s="49">
        <v>67</v>
      </c>
      <c r="G174" s="49">
        <v>70</v>
      </c>
      <c r="H174" s="49">
        <v>1</v>
      </c>
      <c r="I174" s="49">
        <v>1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6">
        <v>9.917551104992821</v>
      </c>
      <c r="P174"/>
    </row>
    <row r="175" spans="2:16" ht="12.75">
      <c r="B175" s="21" t="s">
        <v>380</v>
      </c>
      <c r="C175" s="21" t="s">
        <v>381</v>
      </c>
      <c r="D175" s="21" t="s">
        <v>807</v>
      </c>
      <c r="E175" s="27">
        <v>40746</v>
      </c>
      <c r="F175" s="49">
        <v>467</v>
      </c>
      <c r="G175" s="49">
        <v>478</v>
      </c>
      <c r="H175" s="49">
        <v>0</v>
      </c>
      <c r="I175" s="49">
        <v>1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6">
        <v>114.61247729838512</v>
      </c>
      <c r="P175"/>
    </row>
    <row r="176" spans="2:16" ht="12.75">
      <c r="B176" s="21" t="s">
        <v>382</v>
      </c>
      <c r="C176" s="21" t="s">
        <v>383</v>
      </c>
      <c r="D176" s="21" t="s">
        <v>808</v>
      </c>
      <c r="E176" s="27">
        <v>68258</v>
      </c>
      <c r="F176" s="49">
        <v>1113</v>
      </c>
      <c r="G176" s="49">
        <v>1138</v>
      </c>
      <c r="H176" s="49">
        <v>55</v>
      </c>
      <c r="I176" s="49">
        <v>59</v>
      </c>
      <c r="J176" s="49">
        <v>0</v>
      </c>
      <c r="K176" s="49">
        <v>0</v>
      </c>
      <c r="L176" s="49">
        <v>0</v>
      </c>
      <c r="M176" s="49">
        <v>2</v>
      </c>
      <c r="N176" s="49">
        <v>2</v>
      </c>
      <c r="O176" s="46">
        <v>163.0578100735445</v>
      </c>
      <c r="P176"/>
    </row>
    <row r="177" spans="2:16" ht="12.75">
      <c r="B177" s="21" t="s">
        <v>384</v>
      </c>
      <c r="C177" s="21" t="s">
        <v>385</v>
      </c>
      <c r="D177" s="21" t="s">
        <v>815</v>
      </c>
      <c r="E177" s="27">
        <v>114690</v>
      </c>
      <c r="F177" s="49">
        <v>865</v>
      </c>
      <c r="G177" s="49">
        <v>907</v>
      </c>
      <c r="H177" s="49">
        <v>1</v>
      </c>
      <c r="I177" s="49">
        <v>1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6">
        <v>75.42069927631006</v>
      </c>
      <c r="P177"/>
    </row>
    <row r="178" spans="2:16" ht="12.75">
      <c r="B178" s="21" t="s">
        <v>386</v>
      </c>
      <c r="C178" s="21" t="s">
        <v>387</v>
      </c>
      <c r="D178" s="21" t="s">
        <v>809</v>
      </c>
      <c r="E178" s="27">
        <v>63701</v>
      </c>
      <c r="F178" s="49">
        <v>277</v>
      </c>
      <c r="G178" s="49">
        <v>291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1</v>
      </c>
      <c r="N178" s="49">
        <v>1</v>
      </c>
      <c r="O178" s="46">
        <v>43.484403698529064</v>
      </c>
      <c r="P178"/>
    </row>
    <row r="179" spans="2:16" ht="12.75">
      <c r="B179" s="21" t="s">
        <v>388</v>
      </c>
      <c r="C179" s="21" t="s">
        <v>389</v>
      </c>
      <c r="D179" s="21" t="s">
        <v>815</v>
      </c>
      <c r="E179" s="27">
        <v>178076</v>
      </c>
      <c r="F179" s="49">
        <v>2403</v>
      </c>
      <c r="G179" s="49">
        <v>2456</v>
      </c>
      <c r="H179" s="49">
        <v>36</v>
      </c>
      <c r="I179" s="49">
        <v>44</v>
      </c>
      <c r="J179" s="49">
        <v>0</v>
      </c>
      <c r="K179" s="49">
        <v>0</v>
      </c>
      <c r="L179" s="49">
        <v>0</v>
      </c>
      <c r="M179" s="49">
        <v>4</v>
      </c>
      <c r="N179" s="49">
        <v>4</v>
      </c>
      <c r="O179" s="46">
        <v>134.94238415058737</v>
      </c>
      <c r="P179"/>
    </row>
    <row r="180" spans="2:16" ht="12.75">
      <c r="B180" s="21" t="s">
        <v>390</v>
      </c>
      <c r="C180" s="21" t="s">
        <v>391</v>
      </c>
      <c r="D180" s="21" t="s">
        <v>811</v>
      </c>
      <c r="E180" s="27">
        <v>64107</v>
      </c>
      <c r="F180" s="49">
        <v>571</v>
      </c>
      <c r="G180" s="49">
        <v>578</v>
      </c>
      <c r="H180" s="49">
        <v>0</v>
      </c>
      <c r="I180" s="49">
        <v>1</v>
      </c>
      <c r="J180" s="49">
        <v>0</v>
      </c>
      <c r="K180" s="49">
        <v>0</v>
      </c>
      <c r="L180" s="49">
        <v>0</v>
      </c>
      <c r="M180" s="49">
        <v>1</v>
      </c>
      <c r="N180" s="49">
        <v>1</v>
      </c>
      <c r="O180" s="46">
        <v>89.06983636732338</v>
      </c>
      <c r="P180"/>
    </row>
    <row r="181" spans="2:16" ht="12.75">
      <c r="B181" s="21" t="s">
        <v>392</v>
      </c>
      <c r="C181" s="21" t="s">
        <v>393</v>
      </c>
      <c r="D181" s="21" t="s">
        <v>809</v>
      </c>
      <c r="E181" s="27">
        <v>115801</v>
      </c>
      <c r="F181" s="49">
        <v>236</v>
      </c>
      <c r="G181" s="49">
        <v>252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6">
        <v>20.37978946641221</v>
      </c>
      <c r="P181"/>
    </row>
    <row r="182" spans="2:16" ht="12.75">
      <c r="B182" s="21" t="s">
        <v>394</v>
      </c>
      <c r="C182" s="21" t="s">
        <v>395</v>
      </c>
      <c r="D182" s="21" t="s">
        <v>811</v>
      </c>
      <c r="E182" s="27">
        <v>59287</v>
      </c>
      <c r="F182" s="49">
        <v>531</v>
      </c>
      <c r="G182" s="49">
        <v>558</v>
      </c>
      <c r="H182" s="49">
        <v>6</v>
      </c>
      <c r="I182" s="49">
        <v>11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6">
        <v>89.56432270143539</v>
      </c>
      <c r="P182"/>
    </row>
    <row r="183" spans="2:16" ht="12.75">
      <c r="B183" s="21" t="s">
        <v>396</v>
      </c>
      <c r="C183" s="21" t="s">
        <v>397</v>
      </c>
      <c r="D183" s="21" t="s">
        <v>815</v>
      </c>
      <c r="E183" s="27">
        <v>330221</v>
      </c>
      <c r="F183" s="49">
        <v>2269</v>
      </c>
      <c r="G183" s="49">
        <v>2311</v>
      </c>
      <c r="H183" s="49">
        <v>11</v>
      </c>
      <c r="I183" s="49">
        <v>19</v>
      </c>
      <c r="J183" s="49">
        <v>0</v>
      </c>
      <c r="K183" s="49">
        <v>1</v>
      </c>
      <c r="L183" s="49">
        <v>0</v>
      </c>
      <c r="M183" s="49">
        <v>3</v>
      </c>
      <c r="N183" s="49">
        <v>3</v>
      </c>
      <c r="O183" s="46">
        <v>68.71155983417165</v>
      </c>
      <c r="P183"/>
    </row>
    <row r="184" spans="2:16" ht="12.75">
      <c r="B184" s="21" t="s">
        <v>398</v>
      </c>
      <c r="C184" s="21" t="s">
        <v>399</v>
      </c>
      <c r="D184" s="21" t="s">
        <v>807</v>
      </c>
      <c r="E184" s="27">
        <v>124012</v>
      </c>
      <c r="F184" s="49">
        <v>1479</v>
      </c>
      <c r="G184" s="49">
        <v>1500</v>
      </c>
      <c r="H184" s="49">
        <v>4</v>
      </c>
      <c r="I184" s="49">
        <v>5</v>
      </c>
      <c r="J184" s="49">
        <v>0</v>
      </c>
      <c r="K184" s="49">
        <v>0</v>
      </c>
      <c r="L184" s="49">
        <v>0</v>
      </c>
      <c r="M184" s="49">
        <v>1</v>
      </c>
      <c r="N184" s="49">
        <v>1</v>
      </c>
      <c r="O184" s="46">
        <v>119.26265200141923</v>
      </c>
      <c r="P184"/>
    </row>
    <row r="185" spans="2:16" ht="12.75">
      <c r="B185" s="21" t="s">
        <v>400</v>
      </c>
      <c r="C185" s="21" t="s">
        <v>401</v>
      </c>
      <c r="D185" s="21" t="s">
        <v>812</v>
      </c>
      <c r="E185" s="27">
        <v>42463</v>
      </c>
      <c r="F185" s="49">
        <v>944</v>
      </c>
      <c r="G185" s="49">
        <v>969</v>
      </c>
      <c r="H185" s="49">
        <v>0</v>
      </c>
      <c r="I185" s="49">
        <v>1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6">
        <v>222.31118856416177</v>
      </c>
      <c r="P185"/>
    </row>
    <row r="186" spans="2:16" ht="12.75">
      <c r="B186" s="21" t="s">
        <v>402</v>
      </c>
      <c r="C186" s="21" t="s">
        <v>403</v>
      </c>
      <c r="D186" s="21" t="s">
        <v>809</v>
      </c>
      <c r="E186" s="27">
        <v>113592</v>
      </c>
      <c r="F186" s="49">
        <v>296</v>
      </c>
      <c r="G186" s="49">
        <v>315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1</v>
      </c>
      <c r="N186" s="49">
        <v>1</v>
      </c>
      <c r="O186" s="46">
        <v>26.05817311078245</v>
      </c>
      <c r="P186"/>
    </row>
    <row r="187" spans="2:16" ht="12.75">
      <c r="B187" s="21" t="s">
        <v>404</v>
      </c>
      <c r="C187" s="21" t="s">
        <v>405</v>
      </c>
      <c r="D187" s="21" t="s">
        <v>814</v>
      </c>
      <c r="E187" s="27">
        <v>42654</v>
      </c>
      <c r="F187" s="49">
        <v>582</v>
      </c>
      <c r="G187" s="49">
        <v>602</v>
      </c>
      <c r="H187" s="49">
        <v>0</v>
      </c>
      <c r="I187" s="49">
        <v>2</v>
      </c>
      <c r="J187" s="49">
        <v>1</v>
      </c>
      <c r="K187" s="49">
        <v>1</v>
      </c>
      <c r="L187" s="49">
        <v>0</v>
      </c>
      <c r="M187" s="49">
        <v>2</v>
      </c>
      <c r="N187" s="49">
        <v>2</v>
      </c>
      <c r="O187" s="46">
        <v>136.44675763117178</v>
      </c>
      <c r="P187"/>
    </row>
    <row r="188" spans="2:16" ht="12.75">
      <c r="B188" s="21" t="s">
        <v>406</v>
      </c>
      <c r="C188" s="21" t="s">
        <v>407</v>
      </c>
      <c r="D188" s="21" t="s">
        <v>807</v>
      </c>
      <c r="E188" s="27">
        <v>42051</v>
      </c>
      <c r="F188" s="49">
        <v>402</v>
      </c>
      <c r="G188" s="49">
        <v>407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6">
        <v>95.59820218306342</v>
      </c>
      <c r="P188"/>
    </row>
    <row r="189" spans="2:16" ht="12.75">
      <c r="B189" s="21" t="s">
        <v>408</v>
      </c>
      <c r="C189" s="21" t="s">
        <v>409</v>
      </c>
      <c r="D189" s="21" t="s">
        <v>811</v>
      </c>
      <c r="E189" s="27">
        <v>202027</v>
      </c>
      <c r="F189" s="49">
        <v>556</v>
      </c>
      <c r="G189" s="49">
        <v>585</v>
      </c>
      <c r="H189" s="49">
        <v>0</v>
      </c>
      <c r="I189" s="49">
        <v>1</v>
      </c>
      <c r="J189" s="49">
        <v>0</v>
      </c>
      <c r="K189" s="49">
        <v>0</v>
      </c>
      <c r="L189" s="49">
        <v>0</v>
      </c>
      <c r="M189" s="49">
        <v>3</v>
      </c>
      <c r="N189" s="49">
        <v>3</v>
      </c>
      <c r="O189" s="46">
        <v>27.521073915862733</v>
      </c>
      <c r="P189"/>
    </row>
    <row r="190" spans="2:16" ht="12.75">
      <c r="B190" s="21" t="s">
        <v>410</v>
      </c>
      <c r="C190" s="21" t="s">
        <v>411</v>
      </c>
      <c r="D190" s="21" t="s">
        <v>808</v>
      </c>
      <c r="E190" s="27">
        <v>76103</v>
      </c>
      <c r="F190" s="49">
        <v>471</v>
      </c>
      <c r="G190" s="49">
        <v>479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6">
        <v>61.88980723493161</v>
      </c>
      <c r="P190"/>
    </row>
    <row r="191" spans="2:16" ht="12.75">
      <c r="B191" s="21" t="s">
        <v>412</v>
      </c>
      <c r="C191" s="21" t="s">
        <v>413</v>
      </c>
      <c r="D191" s="21" t="s">
        <v>812</v>
      </c>
      <c r="E191" s="27">
        <v>63994</v>
      </c>
      <c r="F191" s="49">
        <v>836</v>
      </c>
      <c r="G191" s="49">
        <v>859</v>
      </c>
      <c r="H191" s="49">
        <v>2</v>
      </c>
      <c r="I191" s="49">
        <v>2</v>
      </c>
      <c r="J191" s="49">
        <v>1</v>
      </c>
      <c r="K191" s="49">
        <v>1</v>
      </c>
      <c r="L191" s="49">
        <v>0</v>
      </c>
      <c r="M191" s="49">
        <v>2</v>
      </c>
      <c r="N191" s="49">
        <v>2</v>
      </c>
      <c r="O191" s="46">
        <v>130.63724724192892</v>
      </c>
      <c r="P191"/>
    </row>
    <row r="192" spans="2:16" ht="12.75">
      <c r="B192" s="21" t="s">
        <v>414</v>
      </c>
      <c r="C192" s="21" t="s">
        <v>415</v>
      </c>
      <c r="D192" s="21" t="s">
        <v>808</v>
      </c>
      <c r="E192" s="27">
        <v>26502</v>
      </c>
      <c r="F192" s="49">
        <v>590</v>
      </c>
      <c r="G192" s="49">
        <v>606</v>
      </c>
      <c r="H192" s="49">
        <v>10</v>
      </c>
      <c r="I192" s="49">
        <v>12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6">
        <v>222.62470756924006</v>
      </c>
      <c r="P192"/>
    </row>
    <row r="193" spans="2:16" ht="12.75">
      <c r="B193" s="21" t="s">
        <v>416</v>
      </c>
      <c r="C193" s="21" t="s">
        <v>417</v>
      </c>
      <c r="D193" s="21" t="s">
        <v>814</v>
      </c>
      <c r="E193" s="27">
        <v>32538.999999999996</v>
      </c>
      <c r="F193" s="49">
        <v>866</v>
      </c>
      <c r="G193" s="49">
        <v>888</v>
      </c>
      <c r="H193" s="49">
        <v>1</v>
      </c>
      <c r="I193" s="49">
        <v>1</v>
      </c>
      <c r="J193" s="49">
        <v>0</v>
      </c>
      <c r="K193" s="49">
        <v>0</v>
      </c>
      <c r="L193" s="49">
        <v>0</v>
      </c>
      <c r="M193" s="49">
        <v>1</v>
      </c>
      <c r="N193" s="49">
        <v>1</v>
      </c>
      <c r="O193" s="46">
        <v>266.1421678601063</v>
      </c>
      <c r="P193"/>
    </row>
    <row r="194" spans="2:16" ht="12.75">
      <c r="B194" s="21" t="s">
        <v>418</v>
      </c>
      <c r="C194" s="21" t="s">
        <v>419</v>
      </c>
      <c r="D194" s="21" t="s">
        <v>811</v>
      </c>
      <c r="E194" s="27">
        <v>213140</v>
      </c>
      <c r="F194" s="49">
        <v>2236</v>
      </c>
      <c r="G194" s="49">
        <v>2259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1</v>
      </c>
      <c r="N194" s="49">
        <v>1</v>
      </c>
      <c r="O194" s="46">
        <v>104.90757248756685</v>
      </c>
      <c r="P194"/>
    </row>
    <row r="195" spans="2:16" ht="12.75">
      <c r="B195" s="21" t="s">
        <v>420</v>
      </c>
      <c r="C195" s="21" t="s">
        <v>421</v>
      </c>
      <c r="D195" s="21" t="s">
        <v>807</v>
      </c>
      <c r="E195" s="27">
        <v>47291</v>
      </c>
      <c r="F195" s="49">
        <v>661</v>
      </c>
      <c r="G195" s="49">
        <v>682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1</v>
      </c>
      <c r="N195" s="49">
        <v>1</v>
      </c>
      <c r="O195" s="46">
        <v>139.77289547694065</v>
      </c>
      <c r="P195"/>
    </row>
    <row r="196" spans="2:16" ht="12.75">
      <c r="B196" s="21" t="s">
        <v>422</v>
      </c>
      <c r="C196" s="21" t="s">
        <v>423</v>
      </c>
      <c r="D196" s="21" t="s">
        <v>812</v>
      </c>
      <c r="E196" s="27">
        <v>108737</v>
      </c>
      <c r="F196" s="49">
        <v>692</v>
      </c>
      <c r="G196" s="49">
        <v>701</v>
      </c>
      <c r="H196" s="49">
        <v>2</v>
      </c>
      <c r="I196" s="49">
        <v>2</v>
      </c>
      <c r="J196" s="49">
        <v>0</v>
      </c>
      <c r="K196" s="49">
        <v>0</v>
      </c>
      <c r="L196" s="49">
        <v>0</v>
      </c>
      <c r="M196" s="49">
        <v>1</v>
      </c>
      <c r="N196" s="49">
        <v>1</v>
      </c>
      <c r="O196" s="46">
        <v>63.639791423342565</v>
      </c>
      <c r="P196"/>
    </row>
    <row r="197" spans="2:16" ht="12.75">
      <c r="B197" s="21" t="s">
        <v>424</v>
      </c>
      <c r="C197" s="21" t="s">
        <v>425</v>
      </c>
      <c r="D197" s="21" t="s">
        <v>807</v>
      </c>
      <c r="E197" s="27">
        <v>21802</v>
      </c>
      <c r="F197" s="49">
        <v>437</v>
      </c>
      <c r="G197" s="49">
        <v>449</v>
      </c>
      <c r="H197" s="49">
        <v>4</v>
      </c>
      <c r="I197" s="49">
        <v>7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6">
        <v>200.4403265755435</v>
      </c>
      <c r="P197"/>
    </row>
    <row r="198" spans="2:16" ht="12.75">
      <c r="B198" s="21" t="s">
        <v>426</v>
      </c>
      <c r="C198" s="21" t="s">
        <v>427</v>
      </c>
      <c r="D198" s="21" t="s">
        <v>813</v>
      </c>
      <c r="E198" s="27">
        <v>47428</v>
      </c>
      <c r="F198" s="49">
        <v>1471</v>
      </c>
      <c r="G198" s="49">
        <v>1503</v>
      </c>
      <c r="H198" s="49">
        <v>8</v>
      </c>
      <c r="I198" s="49">
        <v>11</v>
      </c>
      <c r="J198" s="49">
        <v>2</v>
      </c>
      <c r="K198" s="49">
        <v>3</v>
      </c>
      <c r="L198" s="49">
        <v>0</v>
      </c>
      <c r="M198" s="49">
        <v>1</v>
      </c>
      <c r="N198" s="49">
        <v>1</v>
      </c>
      <c r="O198" s="46">
        <v>310.15433920890615</v>
      </c>
      <c r="P198"/>
    </row>
    <row r="199" spans="2:16" ht="12.75">
      <c r="B199" s="21" t="s">
        <v>428</v>
      </c>
      <c r="C199" s="21" t="s">
        <v>429</v>
      </c>
      <c r="D199" s="21" t="s">
        <v>805</v>
      </c>
      <c r="E199" s="27">
        <v>25926</v>
      </c>
      <c r="F199" s="49">
        <v>261</v>
      </c>
      <c r="G199" s="49">
        <v>263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6">
        <v>100.67114093959731</v>
      </c>
      <c r="P199"/>
    </row>
    <row r="200" spans="2:16" ht="12.75">
      <c r="B200" s="21" t="s">
        <v>430</v>
      </c>
      <c r="C200" s="21" t="s">
        <v>431</v>
      </c>
      <c r="D200" s="21" t="s">
        <v>809</v>
      </c>
      <c r="E200" s="27">
        <v>79465</v>
      </c>
      <c r="F200" s="49">
        <v>228</v>
      </c>
      <c r="G200" s="49">
        <v>255</v>
      </c>
      <c r="H200" s="49">
        <v>0</v>
      </c>
      <c r="I200" s="49">
        <v>1</v>
      </c>
      <c r="J200" s="49">
        <v>0</v>
      </c>
      <c r="K200" s="49">
        <v>0</v>
      </c>
      <c r="L200" s="49">
        <v>0</v>
      </c>
      <c r="M200" s="49">
        <v>1</v>
      </c>
      <c r="N200" s="49">
        <v>1</v>
      </c>
      <c r="O200" s="46">
        <v>28.69187692694897</v>
      </c>
      <c r="P200"/>
    </row>
    <row r="201" spans="2:16" ht="12.75">
      <c r="B201" s="21" t="s">
        <v>432</v>
      </c>
      <c r="C201" s="21" t="s">
        <v>433</v>
      </c>
      <c r="D201" s="21" t="s">
        <v>813</v>
      </c>
      <c r="E201" s="27">
        <v>33384</v>
      </c>
      <c r="F201" s="49">
        <v>2562</v>
      </c>
      <c r="G201" s="49">
        <v>2614</v>
      </c>
      <c r="H201" s="49">
        <v>19</v>
      </c>
      <c r="I201" s="49">
        <v>26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6">
        <v>767.4335010783609</v>
      </c>
      <c r="P201"/>
    </row>
    <row r="202" spans="2:16" ht="12.75">
      <c r="B202" s="21" t="s">
        <v>434</v>
      </c>
      <c r="C202" s="21" t="s">
        <v>435</v>
      </c>
      <c r="D202" s="21" t="s">
        <v>808</v>
      </c>
      <c r="E202" s="27">
        <v>41021</v>
      </c>
      <c r="F202" s="49">
        <v>1031</v>
      </c>
      <c r="G202" s="49">
        <v>1076</v>
      </c>
      <c r="H202" s="49">
        <v>46</v>
      </c>
      <c r="I202" s="49">
        <v>51</v>
      </c>
      <c r="J202" s="49">
        <v>0</v>
      </c>
      <c r="K202" s="49">
        <v>0</v>
      </c>
      <c r="L202" s="49">
        <v>0</v>
      </c>
      <c r="M202" s="49">
        <v>3</v>
      </c>
      <c r="N202" s="49">
        <v>3</v>
      </c>
      <c r="O202" s="46">
        <v>251.33468223592794</v>
      </c>
      <c r="P202"/>
    </row>
    <row r="203" spans="2:16" ht="12.75">
      <c r="B203" s="21" t="s">
        <v>436</v>
      </c>
      <c r="C203" s="21" t="s">
        <v>437</v>
      </c>
      <c r="D203" s="21" t="s">
        <v>812</v>
      </c>
      <c r="E203" s="27">
        <v>57512</v>
      </c>
      <c r="F203" s="49">
        <v>1060</v>
      </c>
      <c r="G203" s="49">
        <v>1084</v>
      </c>
      <c r="H203" s="49">
        <v>2</v>
      </c>
      <c r="I203" s="49">
        <v>4</v>
      </c>
      <c r="J203" s="49">
        <v>0</v>
      </c>
      <c r="K203" s="49">
        <v>0</v>
      </c>
      <c r="L203" s="49">
        <v>0</v>
      </c>
      <c r="M203" s="49">
        <v>2</v>
      </c>
      <c r="N203" s="49">
        <v>2</v>
      </c>
      <c r="O203" s="46">
        <v>184.3093615245514</v>
      </c>
      <c r="P203"/>
    </row>
    <row r="204" spans="2:16" ht="12.75">
      <c r="B204" s="21" t="s">
        <v>438</v>
      </c>
      <c r="C204" s="21" t="s">
        <v>439</v>
      </c>
      <c r="D204" s="21" t="s">
        <v>810</v>
      </c>
      <c r="E204" s="27">
        <v>60237</v>
      </c>
      <c r="F204" s="49">
        <v>345</v>
      </c>
      <c r="G204" s="49">
        <v>350</v>
      </c>
      <c r="H204" s="49">
        <v>1</v>
      </c>
      <c r="I204" s="49">
        <v>2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6">
        <v>57.2737686139748</v>
      </c>
      <c r="P204"/>
    </row>
    <row r="205" spans="2:16" ht="12.75">
      <c r="B205" s="21" t="s">
        <v>440</v>
      </c>
      <c r="C205" s="21" t="s">
        <v>441</v>
      </c>
      <c r="D205" s="21" t="s">
        <v>806</v>
      </c>
      <c r="E205" s="27">
        <v>35716</v>
      </c>
      <c r="F205" s="49">
        <v>251</v>
      </c>
      <c r="G205" s="49">
        <v>256</v>
      </c>
      <c r="H205" s="49">
        <v>2</v>
      </c>
      <c r="I205" s="49">
        <v>3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6">
        <v>70.27662672191735</v>
      </c>
      <c r="P205"/>
    </row>
    <row r="206" spans="2:16" ht="12.75">
      <c r="B206" s="21" t="s">
        <v>442</v>
      </c>
      <c r="C206" s="21" t="s">
        <v>443</v>
      </c>
      <c r="D206" s="21" t="s">
        <v>812</v>
      </c>
      <c r="E206" s="27">
        <v>100818</v>
      </c>
      <c r="F206" s="49">
        <v>1303</v>
      </c>
      <c r="G206" s="49">
        <v>1332</v>
      </c>
      <c r="H206" s="49">
        <v>1</v>
      </c>
      <c r="I206" s="49">
        <v>1</v>
      </c>
      <c r="J206" s="49">
        <v>0</v>
      </c>
      <c r="K206" s="49">
        <v>0</v>
      </c>
      <c r="L206" s="49">
        <v>0</v>
      </c>
      <c r="M206" s="49">
        <v>1</v>
      </c>
      <c r="N206" s="49">
        <v>1</v>
      </c>
      <c r="O206" s="46">
        <v>129.24279394552562</v>
      </c>
      <c r="P206"/>
    </row>
    <row r="207" spans="2:16" ht="12.75">
      <c r="B207" s="21" t="s">
        <v>444</v>
      </c>
      <c r="C207" s="21" t="s">
        <v>445</v>
      </c>
      <c r="D207" s="21" t="s">
        <v>812</v>
      </c>
      <c r="E207" s="27">
        <v>36428</v>
      </c>
      <c r="F207" s="49">
        <v>583</v>
      </c>
      <c r="G207" s="49">
        <v>598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1</v>
      </c>
      <c r="N207" s="49">
        <v>1</v>
      </c>
      <c r="O207" s="46">
        <v>160.04172614472384</v>
      </c>
      <c r="P207"/>
    </row>
    <row r="208" spans="2:16" ht="12.75">
      <c r="B208" s="21" t="s">
        <v>446</v>
      </c>
      <c r="C208" s="21" t="s">
        <v>447</v>
      </c>
      <c r="D208" s="21" t="s">
        <v>805</v>
      </c>
      <c r="E208" s="27">
        <v>39056</v>
      </c>
      <c r="F208" s="49">
        <v>1506</v>
      </c>
      <c r="G208" s="49">
        <v>1534</v>
      </c>
      <c r="H208" s="49">
        <v>8</v>
      </c>
      <c r="I208" s="49">
        <v>8</v>
      </c>
      <c r="J208" s="49">
        <v>3</v>
      </c>
      <c r="K208" s="49">
        <v>3</v>
      </c>
      <c r="L208" s="49">
        <v>0</v>
      </c>
      <c r="M208" s="49">
        <v>2</v>
      </c>
      <c r="N208" s="49">
        <v>2</v>
      </c>
      <c r="O208" s="46">
        <v>385.6001638672675</v>
      </c>
      <c r="P208"/>
    </row>
    <row r="209" spans="2:16" ht="12.75">
      <c r="B209" s="21" t="s">
        <v>448</v>
      </c>
      <c r="C209" s="21" t="s">
        <v>449</v>
      </c>
      <c r="D209" s="21" t="s">
        <v>806</v>
      </c>
      <c r="E209" s="27">
        <v>41826</v>
      </c>
      <c r="F209" s="49">
        <v>679</v>
      </c>
      <c r="G209" s="49">
        <v>687</v>
      </c>
      <c r="H209" s="49">
        <v>32</v>
      </c>
      <c r="I209" s="49">
        <v>37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6">
        <v>162.33921484244252</v>
      </c>
      <c r="P209"/>
    </row>
    <row r="210" spans="2:16" ht="12.75">
      <c r="B210" s="21" t="s">
        <v>450</v>
      </c>
      <c r="C210" s="21" t="s">
        <v>451</v>
      </c>
      <c r="D210" s="21" t="s">
        <v>805</v>
      </c>
      <c r="E210" s="27">
        <v>63108.00000000001</v>
      </c>
      <c r="F210" s="49">
        <v>585</v>
      </c>
      <c r="G210" s="49">
        <v>596</v>
      </c>
      <c r="H210" s="49">
        <v>0</v>
      </c>
      <c r="I210" s="49">
        <v>0</v>
      </c>
      <c r="J210" s="49">
        <v>2</v>
      </c>
      <c r="K210" s="49">
        <v>2</v>
      </c>
      <c r="L210" s="49">
        <v>0</v>
      </c>
      <c r="M210" s="49">
        <v>1</v>
      </c>
      <c r="N210" s="49">
        <v>1</v>
      </c>
      <c r="O210" s="46">
        <v>92.69823160296633</v>
      </c>
      <c r="P210"/>
    </row>
    <row r="211" spans="2:16" ht="12.75">
      <c r="B211" s="21" t="s">
        <v>452</v>
      </c>
      <c r="C211" s="21" t="s">
        <v>453</v>
      </c>
      <c r="D211" s="21" t="s">
        <v>812</v>
      </c>
      <c r="E211" s="27">
        <v>79204</v>
      </c>
      <c r="F211" s="49">
        <v>1854</v>
      </c>
      <c r="G211" s="49">
        <v>1877</v>
      </c>
      <c r="H211" s="49">
        <v>0</v>
      </c>
      <c r="I211" s="49">
        <v>1</v>
      </c>
      <c r="J211" s="49">
        <v>0</v>
      </c>
      <c r="K211" s="49">
        <v>0</v>
      </c>
      <c r="L211" s="49">
        <v>0</v>
      </c>
      <c r="M211" s="49">
        <v>3</v>
      </c>
      <c r="N211" s="49">
        <v>3</v>
      </c>
      <c r="O211" s="46">
        <v>234.07908691480228</v>
      </c>
      <c r="P211"/>
    </row>
    <row r="212" spans="2:16" ht="12.75">
      <c r="B212" s="21" t="s">
        <v>454</v>
      </c>
      <c r="C212" s="21" t="s">
        <v>455</v>
      </c>
      <c r="D212" s="21" t="s">
        <v>807</v>
      </c>
      <c r="E212" s="27">
        <v>50867.00000000001</v>
      </c>
      <c r="F212" s="49">
        <v>1519</v>
      </c>
      <c r="G212" s="49">
        <v>1552</v>
      </c>
      <c r="H212" s="49">
        <v>1</v>
      </c>
      <c r="I212" s="49">
        <v>3</v>
      </c>
      <c r="J212" s="49">
        <v>0</v>
      </c>
      <c r="K212" s="49">
        <v>0</v>
      </c>
      <c r="L212" s="49">
        <v>0</v>
      </c>
      <c r="M212" s="49">
        <v>3</v>
      </c>
      <c r="N212" s="49">
        <v>3</v>
      </c>
      <c r="O212" s="46">
        <v>298.6218963178485</v>
      </c>
      <c r="P212"/>
    </row>
    <row r="213" spans="2:16" ht="12.75">
      <c r="B213" s="21" t="s">
        <v>456</v>
      </c>
      <c r="C213" s="21" t="s">
        <v>457</v>
      </c>
      <c r="D213" s="21" t="s">
        <v>810</v>
      </c>
      <c r="E213" s="27">
        <v>121018.00000000001</v>
      </c>
      <c r="F213" s="49">
        <v>873</v>
      </c>
      <c r="G213" s="49">
        <v>942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2</v>
      </c>
      <c r="N213" s="49">
        <v>2</v>
      </c>
      <c r="O213" s="46">
        <v>72.13802905352922</v>
      </c>
      <c r="P213"/>
    </row>
    <row r="214" spans="2:16" ht="12.75">
      <c r="B214" s="21" t="s">
        <v>458</v>
      </c>
      <c r="C214" s="21" t="s">
        <v>459</v>
      </c>
      <c r="D214" s="21" t="s">
        <v>814</v>
      </c>
      <c r="E214" s="27">
        <v>53674</v>
      </c>
      <c r="F214" s="49">
        <v>761</v>
      </c>
      <c r="G214" s="49">
        <v>772</v>
      </c>
      <c r="H214" s="49">
        <v>3</v>
      </c>
      <c r="I214" s="49">
        <v>5</v>
      </c>
      <c r="J214" s="49">
        <v>0</v>
      </c>
      <c r="K214" s="49">
        <v>0</v>
      </c>
      <c r="L214" s="49">
        <v>0</v>
      </c>
      <c r="M214" s="49">
        <v>2</v>
      </c>
      <c r="N214" s="49">
        <v>2</v>
      </c>
      <c r="O214" s="46">
        <v>141.78186831613073</v>
      </c>
      <c r="P214"/>
    </row>
    <row r="215" spans="2:16" ht="12.75">
      <c r="B215" s="21" t="s">
        <v>460</v>
      </c>
      <c r="C215" s="21" t="s">
        <v>461</v>
      </c>
      <c r="D215" s="21" t="s">
        <v>809</v>
      </c>
      <c r="E215" s="27">
        <v>98606</v>
      </c>
      <c r="F215" s="49">
        <v>161</v>
      </c>
      <c r="G215" s="49">
        <v>176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2</v>
      </c>
      <c r="N215" s="49">
        <v>2</v>
      </c>
      <c r="O215" s="46">
        <v>16.327606839340405</v>
      </c>
      <c r="P215"/>
    </row>
    <row r="216" spans="2:16" ht="12.75">
      <c r="B216" s="21" t="s">
        <v>462</v>
      </c>
      <c r="C216" s="21" t="s">
        <v>463</v>
      </c>
      <c r="D216" s="21" t="s">
        <v>805</v>
      </c>
      <c r="E216" s="27">
        <v>61958</v>
      </c>
      <c r="F216" s="49">
        <v>965</v>
      </c>
      <c r="G216" s="49">
        <v>980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1</v>
      </c>
      <c r="N216" s="49">
        <v>1</v>
      </c>
      <c r="O216" s="46">
        <v>155.75066980858</v>
      </c>
      <c r="P216"/>
    </row>
    <row r="217" spans="2:16" ht="12.75">
      <c r="B217" s="21" t="s">
        <v>464</v>
      </c>
      <c r="C217" s="21" t="s">
        <v>465</v>
      </c>
      <c r="D217" s="21" t="s">
        <v>806</v>
      </c>
      <c r="E217" s="27">
        <v>66204</v>
      </c>
      <c r="F217" s="49">
        <v>484</v>
      </c>
      <c r="G217" s="49">
        <v>495</v>
      </c>
      <c r="H217" s="49">
        <v>9</v>
      </c>
      <c r="I217" s="49">
        <v>14</v>
      </c>
      <c r="J217" s="49">
        <v>1</v>
      </c>
      <c r="K217" s="49">
        <v>2</v>
      </c>
      <c r="L217" s="49">
        <v>0</v>
      </c>
      <c r="M217" s="49">
        <v>0</v>
      </c>
      <c r="N217" s="49">
        <v>0</v>
      </c>
      <c r="O217" s="46">
        <v>73.1073651138904</v>
      </c>
      <c r="P217"/>
    </row>
    <row r="218" spans="2:16" ht="12.75">
      <c r="B218" s="21" t="s">
        <v>466</v>
      </c>
      <c r="C218" s="21" t="s">
        <v>467</v>
      </c>
      <c r="D218" s="21" t="s">
        <v>813</v>
      </c>
      <c r="E218" s="27">
        <v>41579</v>
      </c>
      <c r="F218" s="49">
        <v>1193</v>
      </c>
      <c r="G218" s="49">
        <v>1247</v>
      </c>
      <c r="H218" s="49">
        <v>13</v>
      </c>
      <c r="I218" s="49">
        <v>16</v>
      </c>
      <c r="J218" s="49">
        <v>0</v>
      </c>
      <c r="K218" s="49">
        <v>0</v>
      </c>
      <c r="L218" s="49">
        <v>0</v>
      </c>
      <c r="M218" s="49">
        <v>1</v>
      </c>
      <c r="N218" s="49">
        <v>1</v>
      </c>
      <c r="O218" s="46">
        <v>286.92368743837034</v>
      </c>
      <c r="P218"/>
    </row>
    <row r="219" spans="2:16" ht="12.75">
      <c r="B219" s="21" t="s">
        <v>468</v>
      </c>
      <c r="C219" s="21" t="s">
        <v>469</v>
      </c>
      <c r="D219" s="21" t="s">
        <v>813</v>
      </c>
      <c r="E219" s="27">
        <v>29814</v>
      </c>
      <c r="F219" s="49">
        <v>920</v>
      </c>
      <c r="G219" s="49">
        <v>946</v>
      </c>
      <c r="H219" s="49">
        <v>5</v>
      </c>
      <c r="I219" s="49">
        <v>5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6">
        <v>308.579861809888</v>
      </c>
      <c r="P219"/>
    </row>
    <row r="220" spans="2:16" ht="12.75">
      <c r="B220" s="21" t="s">
        <v>470</v>
      </c>
      <c r="C220" s="21" t="s">
        <v>471</v>
      </c>
      <c r="D220" s="21" t="s">
        <v>807</v>
      </c>
      <c r="E220" s="27">
        <v>43591</v>
      </c>
      <c r="F220" s="49">
        <v>777</v>
      </c>
      <c r="G220" s="49">
        <v>784</v>
      </c>
      <c r="H220" s="49">
        <v>9</v>
      </c>
      <c r="I220" s="49">
        <v>11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6">
        <v>178.2478034456654</v>
      </c>
      <c r="P220"/>
    </row>
    <row r="221" spans="2:16" ht="12.75">
      <c r="B221" s="21" t="s">
        <v>472</v>
      </c>
      <c r="C221" s="21" t="s">
        <v>473</v>
      </c>
      <c r="D221" s="21" t="s">
        <v>815</v>
      </c>
      <c r="E221" s="27">
        <v>70695</v>
      </c>
      <c r="F221" s="49">
        <v>593</v>
      </c>
      <c r="G221" s="49">
        <v>610</v>
      </c>
      <c r="H221" s="49">
        <v>3</v>
      </c>
      <c r="I221" s="49">
        <v>3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6">
        <v>83.8814626211189</v>
      </c>
      <c r="P221"/>
    </row>
    <row r="222" spans="2:16" ht="12.75">
      <c r="B222" s="21" t="s">
        <v>474</v>
      </c>
      <c r="C222" s="21" t="s">
        <v>475</v>
      </c>
      <c r="D222" s="21" t="s">
        <v>808</v>
      </c>
      <c r="E222" s="27">
        <v>54905</v>
      </c>
      <c r="F222" s="49">
        <v>988</v>
      </c>
      <c r="G222" s="49">
        <v>1005</v>
      </c>
      <c r="H222" s="49">
        <v>2</v>
      </c>
      <c r="I222" s="49">
        <v>2</v>
      </c>
      <c r="J222" s="49">
        <v>0</v>
      </c>
      <c r="K222" s="49">
        <v>0</v>
      </c>
      <c r="L222" s="49">
        <v>0</v>
      </c>
      <c r="M222" s="49">
        <v>1</v>
      </c>
      <c r="N222" s="49">
        <v>1</v>
      </c>
      <c r="O222" s="46">
        <v>179.94718149531008</v>
      </c>
      <c r="P222"/>
    </row>
    <row r="223" spans="2:16" ht="12.75">
      <c r="B223" s="21" t="s">
        <v>476</v>
      </c>
      <c r="C223" s="21" t="s">
        <v>477</v>
      </c>
      <c r="D223" s="21" t="s">
        <v>807</v>
      </c>
      <c r="E223" s="27">
        <v>46451</v>
      </c>
      <c r="F223" s="49">
        <v>1153</v>
      </c>
      <c r="G223" s="49">
        <v>1170</v>
      </c>
      <c r="H223" s="49">
        <v>4</v>
      </c>
      <c r="I223" s="49">
        <v>4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6">
        <v>248.21855288368386</v>
      </c>
      <c r="P223"/>
    </row>
    <row r="224" spans="2:16" ht="12.75">
      <c r="B224" s="21" t="s">
        <v>478</v>
      </c>
      <c r="C224" s="21" t="s">
        <v>479</v>
      </c>
      <c r="D224" s="21" t="s">
        <v>806</v>
      </c>
      <c r="E224" s="27">
        <v>148400</v>
      </c>
      <c r="F224" s="49">
        <v>606</v>
      </c>
      <c r="G224" s="49">
        <v>623</v>
      </c>
      <c r="H224" s="49">
        <v>8</v>
      </c>
      <c r="I224" s="49">
        <v>8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6">
        <v>40.8355795148248</v>
      </c>
      <c r="P224"/>
    </row>
    <row r="225" spans="2:16" ht="12.75">
      <c r="B225" s="21" t="s">
        <v>480</v>
      </c>
      <c r="C225" s="21" t="s">
        <v>481</v>
      </c>
      <c r="D225" s="21" t="s">
        <v>815</v>
      </c>
      <c r="E225" s="27">
        <v>72106</v>
      </c>
      <c r="F225" s="49">
        <v>1554</v>
      </c>
      <c r="G225" s="49">
        <v>1590</v>
      </c>
      <c r="H225" s="49">
        <v>6</v>
      </c>
      <c r="I225" s="49">
        <v>14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6">
        <v>215.51604582142954</v>
      </c>
      <c r="P225"/>
    </row>
    <row r="226" spans="2:16" ht="12.75">
      <c r="B226" s="21" t="s">
        <v>482</v>
      </c>
      <c r="C226" s="21" t="s">
        <v>483</v>
      </c>
      <c r="D226" s="21" t="s">
        <v>808</v>
      </c>
      <c r="E226" s="27">
        <v>51461</v>
      </c>
      <c r="F226" s="49">
        <v>1026</v>
      </c>
      <c r="G226" s="49">
        <v>1064</v>
      </c>
      <c r="H226" s="49">
        <v>15</v>
      </c>
      <c r="I226" s="49">
        <v>18</v>
      </c>
      <c r="J226" s="49">
        <v>1</v>
      </c>
      <c r="K226" s="49">
        <v>1</v>
      </c>
      <c r="L226" s="49">
        <v>0</v>
      </c>
      <c r="M226" s="49">
        <v>0</v>
      </c>
      <c r="N226" s="49">
        <v>0</v>
      </c>
      <c r="O226" s="46">
        <v>199.37428343794332</v>
      </c>
      <c r="P226"/>
    </row>
    <row r="227" spans="2:16" ht="12.75">
      <c r="B227" s="21" t="s">
        <v>484</v>
      </c>
      <c r="C227" s="21" t="s">
        <v>485</v>
      </c>
      <c r="D227" s="21" t="s">
        <v>813</v>
      </c>
      <c r="E227" s="27">
        <v>88272.99999999999</v>
      </c>
      <c r="F227" s="49">
        <v>3839</v>
      </c>
      <c r="G227" s="49">
        <v>3883</v>
      </c>
      <c r="H227" s="49">
        <v>3</v>
      </c>
      <c r="I227" s="49">
        <v>6</v>
      </c>
      <c r="J227" s="49">
        <v>1</v>
      </c>
      <c r="K227" s="49">
        <v>1</v>
      </c>
      <c r="L227" s="49">
        <v>0</v>
      </c>
      <c r="M227" s="49">
        <v>2</v>
      </c>
      <c r="N227" s="49">
        <v>2</v>
      </c>
      <c r="O227" s="46">
        <v>434.90081904999266</v>
      </c>
      <c r="P227"/>
    </row>
    <row r="228" spans="2:16" ht="12.75">
      <c r="B228" s="21" t="s">
        <v>486</v>
      </c>
      <c r="C228" s="21" t="s">
        <v>487</v>
      </c>
      <c r="D228" s="21" t="s">
        <v>810</v>
      </c>
      <c r="E228" s="27">
        <v>93415</v>
      </c>
      <c r="F228" s="49">
        <v>2262</v>
      </c>
      <c r="G228" s="49">
        <v>2279</v>
      </c>
      <c r="H228" s="49">
        <v>0</v>
      </c>
      <c r="I228" s="49">
        <v>1</v>
      </c>
      <c r="J228" s="49">
        <v>0</v>
      </c>
      <c r="K228" s="49">
        <v>0</v>
      </c>
      <c r="L228" s="49">
        <v>0</v>
      </c>
      <c r="M228" s="49">
        <v>2</v>
      </c>
      <c r="N228" s="49">
        <v>2</v>
      </c>
      <c r="O228" s="46">
        <v>242.14526574961195</v>
      </c>
      <c r="P228"/>
    </row>
    <row r="229" spans="2:16" ht="12.75">
      <c r="B229" s="21" t="s">
        <v>488</v>
      </c>
      <c r="C229" s="21" t="s">
        <v>489</v>
      </c>
      <c r="D229" s="21" t="s">
        <v>814</v>
      </c>
      <c r="E229" s="27">
        <v>26595</v>
      </c>
      <c r="F229" s="49">
        <v>284</v>
      </c>
      <c r="G229" s="49">
        <v>289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6">
        <v>106.786990035721</v>
      </c>
      <c r="P229"/>
    </row>
    <row r="230" spans="2:16" ht="12.75">
      <c r="B230" s="21" t="s">
        <v>490</v>
      </c>
      <c r="C230" s="21" t="s">
        <v>491</v>
      </c>
      <c r="D230" s="21" t="s">
        <v>807</v>
      </c>
      <c r="E230" s="27">
        <v>39913</v>
      </c>
      <c r="F230" s="49">
        <v>504</v>
      </c>
      <c r="G230" s="49">
        <v>510</v>
      </c>
      <c r="H230" s="49">
        <v>1</v>
      </c>
      <c r="I230" s="49">
        <v>1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6">
        <v>126.27464735800366</v>
      </c>
      <c r="P230"/>
    </row>
    <row r="231" spans="2:16" ht="12.75">
      <c r="B231" s="21" t="s">
        <v>492</v>
      </c>
      <c r="C231" s="21" t="s">
        <v>493</v>
      </c>
      <c r="D231" s="21" t="s">
        <v>807</v>
      </c>
      <c r="E231" s="27">
        <v>90982</v>
      </c>
      <c r="F231" s="49">
        <v>711</v>
      </c>
      <c r="G231" s="49">
        <v>722</v>
      </c>
      <c r="H231" s="49">
        <v>1</v>
      </c>
      <c r="I231" s="49">
        <v>2</v>
      </c>
      <c r="J231" s="49">
        <v>0</v>
      </c>
      <c r="K231" s="49">
        <v>0</v>
      </c>
      <c r="L231" s="49">
        <v>0</v>
      </c>
      <c r="M231" s="49">
        <v>1</v>
      </c>
      <c r="N231" s="49">
        <v>1</v>
      </c>
      <c r="O231" s="46">
        <v>78.14732584467257</v>
      </c>
      <c r="P231"/>
    </row>
    <row r="232" spans="2:16" ht="12.75">
      <c r="B232" s="21" t="s">
        <v>494</v>
      </c>
      <c r="C232" s="21" t="s">
        <v>495</v>
      </c>
      <c r="D232" s="21" t="s">
        <v>810</v>
      </c>
      <c r="E232" s="27">
        <v>145936</v>
      </c>
      <c r="F232" s="49">
        <v>2589</v>
      </c>
      <c r="G232" s="49">
        <v>2733</v>
      </c>
      <c r="H232" s="49">
        <v>48</v>
      </c>
      <c r="I232" s="49">
        <v>67</v>
      </c>
      <c r="J232" s="49">
        <v>2</v>
      </c>
      <c r="K232" s="49">
        <v>3</v>
      </c>
      <c r="L232" s="49">
        <v>0</v>
      </c>
      <c r="M232" s="49">
        <v>3</v>
      </c>
      <c r="N232" s="49">
        <v>3</v>
      </c>
      <c r="O232" s="46">
        <v>177.40653437123123</v>
      </c>
      <c r="P232"/>
    </row>
    <row r="233" spans="2:16" ht="12.75">
      <c r="B233" s="21" t="s">
        <v>496</v>
      </c>
      <c r="C233" s="21" t="s">
        <v>497</v>
      </c>
      <c r="D233" s="21" t="s">
        <v>808</v>
      </c>
      <c r="E233" s="27">
        <v>62993</v>
      </c>
      <c r="F233" s="49">
        <v>479</v>
      </c>
      <c r="G233" s="49">
        <v>489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6">
        <v>76.04019494229517</v>
      </c>
      <c r="P233"/>
    </row>
    <row r="234" spans="2:16" ht="12.75">
      <c r="B234" s="21" t="s">
        <v>498</v>
      </c>
      <c r="C234" s="21" t="s">
        <v>499</v>
      </c>
      <c r="D234" s="21" t="s">
        <v>807</v>
      </c>
      <c r="E234" s="27">
        <v>129522.99999999999</v>
      </c>
      <c r="F234" s="49">
        <v>3167</v>
      </c>
      <c r="G234" s="49">
        <v>3198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1</v>
      </c>
      <c r="N234" s="49">
        <v>1</v>
      </c>
      <c r="O234" s="46">
        <v>244.51255761524982</v>
      </c>
      <c r="P234"/>
    </row>
    <row r="235" spans="2:16" ht="12.75">
      <c r="B235" s="21" t="s">
        <v>500</v>
      </c>
      <c r="C235" s="21" t="s">
        <v>501</v>
      </c>
      <c r="D235" s="21" t="s">
        <v>814</v>
      </c>
      <c r="E235" s="27">
        <v>53865.99999999999</v>
      </c>
      <c r="F235" s="49">
        <v>417</v>
      </c>
      <c r="G235" s="49">
        <v>420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6">
        <v>77.41432443470836</v>
      </c>
      <c r="P235"/>
    </row>
    <row r="236" spans="2:16" ht="12.75">
      <c r="B236" s="21" t="s">
        <v>502</v>
      </c>
      <c r="C236" s="21" t="s">
        <v>503</v>
      </c>
      <c r="D236" s="21" t="s">
        <v>807</v>
      </c>
      <c r="E236" s="27">
        <v>22509</v>
      </c>
      <c r="F236" s="49">
        <v>274</v>
      </c>
      <c r="G236" s="49">
        <v>277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6">
        <v>121.72908614332044</v>
      </c>
      <c r="P236"/>
    </row>
    <row r="237" spans="2:16" ht="12.75">
      <c r="B237" s="21" t="s">
        <v>504</v>
      </c>
      <c r="C237" s="21" t="s">
        <v>505</v>
      </c>
      <c r="D237" s="21" t="s">
        <v>811</v>
      </c>
      <c r="E237" s="27">
        <v>94406</v>
      </c>
      <c r="F237" s="49">
        <v>392</v>
      </c>
      <c r="G237" s="49">
        <v>403</v>
      </c>
      <c r="H237" s="49">
        <v>1</v>
      </c>
      <c r="I237" s="49">
        <v>3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6">
        <v>41.52278456877741</v>
      </c>
      <c r="P237"/>
    </row>
    <row r="238" spans="2:16" ht="12.75">
      <c r="B238" s="21" t="s">
        <v>506</v>
      </c>
      <c r="C238" s="21" t="s">
        <v>507</v>
      </c>
      <c r="D238" s="21" t="s">
        <v>806</v>
      </c>
      <c r="E238" s="27">
        <v>10046</v>
      </c>
      <c r="F238" s="49">
        <v>227</v>
      </c>
      <c r="G238" s="49">
        <v>228</v>
      </c>
      <c r="H238" s="49">
        <v>353</v>
      </c>
      <c r="I238" s="49">
        <v>400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6">
        <v>225.96058132590088</v>
      </c>
      <c r="P238"/>
    </row>
    <row r="239" spans="2:16" ht="12.75">
      <c r="B239" s="21" t="s">
        <v>508</v>
      </c>
      <c r="C239" s="21" t="s">
        <v>509</v>
      </c>
      <c r="D239" s="21" t="s">
        <v>812</v>
      </c>
      <c r="E239" s="27">
        <v>56961.00000000001</v>
      </c>
      <c r="F239" s="49">
        <v>462</v>
      </c>
      <c r="G239" s="49">
        <v>476</v>
      </c>
      <c r="H239" s="49">
        <v>0</v>
      </c>
      <c r="I239" s="49">
        <v>1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6">
        <v>81.1081266129457</v>
      </c>
      <c r="P239"/>
    </row>
    <row r="240" spans="2:16" ht="12.75">
      <c r="B240" s="21" t="s">
        <v>510</v>
      </c>
      <c r="C240" s="21" t="s">
        <v>511</v>
      </c>
      <c r="D240" s="21" t="s">
        <v>805</v>
      </c>
      <c r="E240" s="27">
        <v>57504</v>
      </c>
      <c r="F240" s="49">
        <v>1554</v>
      </c>
      <c r="G240" s="49">
        <v>1596</v>
      </c>
      <c r="H240" s="49">
        <v>46</v>
      </c>
      <c r="I240" s="49">
        <v>54</v>
      </c>
      <c r="J240" s="49">
        <v>3</v>
      </c>
      <c r="K240" s="49">
        <v>3</v>
      </c>
      <c r="L240" s="49">
        <v>0</v>
      </c>
      <c r="M240" s="49">
        <v>1</v>
      </c>
      <c r="N240" s="49">
        <v>1</v>
      </c>
      <c r="O240" s="46">
        <v>270.24207011686144</v>
      </c>
      <c r="P240"/>
    </row>
    <row r="241" spans="2:16" ht="12.75">
      <c r="B241" s="21" t="s">
        <v>512</v>
      </c>
      <c r="C241" s="21" t="s">
        <v>513</v>
      </c>
      <c r="D241" s="21" t="s">
        <v>811</v>
      </c>
      <c r="E241" s="27">
        <v>40045</v>
      </c>
      <c r="F241" s="49">
        <v>435</v>
      </c>
      <c r="G241" s="49">
        <v>445</v>
      </c>
      <c r="H241" s="49">
        <v>8</v>
      </c>
      <c r="I241" s="49">
        <v>8</v>
      </c>
      <c r="J241" s="49">
        <v>0</v>
      </c>
      <c r="K241" s="49">
        <v>0</v>
      </c>
      <c r="L241" s="49">
        <v>0</v>
      </c>
      <c r="M241" s="49">
        <v>1</v>
      </c>
      <c r="N241" s="49">
        <v>1</v>
      </c>
      <c r="O241" s="46">
        <v>108.62779373205144</v>
      </c>
      <c r="P241"/>
    </row>
    <row r="242" spans="2:16" ht="12.75">
      <c r="B242" s="21" t="s">
        <v>514</v>
      </c>
      <c r="C242" s="21" t="s">
        <v>515</v>
      </c>
      <c r="D242" s="21" t="s">
        <v>806</v>
      </c>
      <c r="E242" s="27">
        <v>67870</v>
      </c>
      <c r="F242" s="49">
        <v>1246</v>
      </c>
      <c r="G242" s="49">
        <v>1263</v>
      </c>
      <c r="H242" s="49">
        <v>51</v>
      </c>
      <c r="I242" s="49">
        <v>55</v>
      </c>
      <c r="J242" s="49">
        <v>2</v>
      </c>
      <c r="K242" s="49">
        <v>3</v>
      </c>
      <c r="L242" s="49">
        <v>0</v>
      </c>
      <c r="M242" s="49">
        <v>0</v>
      </c>
      <c r="N242" s="49">
        <v>0</v>
      </c>
      <c r="O242" s="46">
        <v>183.5862678650361</v>
      </c>
      <c r="P242"/>
    </row>
    <row r="243" spans="2:16" ht="12.75">
      <c r="B243" s="21" t="s">
        <v>516</v>
      </c>
      <c r="C243" s="21" t="s">
        <v>517</v>
      </c>
      <c r="D243" s="21" t="s">
        <v>808</v>
      </c>
      <c r="E243" s="27">
        <v>76131</v>
      </c>
      <c r="F243" s="49">
        <v>839</v>
      </c>
      <c r="G243" s="49">
        <v>873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2</v>
      </c>
      <c r="N243" s="49">
        <v>2</v>
      </c>
      <c r="O243" s="46">
        <v>110.20477860529876</v>
      </c>
      <c r="P243"/>
    </row>
    <row r="244" spans="2:16" ht="12.75">
      <c r="B244" s="21" t="s">
        <v>518</v>
      </c>
      <c r="C244" s="21" t="s">
        <v>519</v>
      </c>
      <c r="D244" s="21" t="s">
        <v>813</v>
      </c>
      <c r="E244" s="27">
        <v>108278</v>
      </c>
      <c r="F244" s="49">
        <v>1784</v>
      </c>
      <c r="G244" s="49">
        <v>1813</v>
      </c>
      <c r="H244" s="49">
        <v>1</v>
      </c>
      <c r="I244" s="49">
        <v>2</v>
      </c>
      <c r="J244" s="49">
        <v>0</v>
      </c>
      <c r="K244" s="49">
        <v>0</v>
      </c>
      <c r="L244" s="49">
        <v>0</v>
      </c>
      <c r="M244" s="49">
        <v>3</v>
      </c>
      <c r="N244" s="49">
        <v>3</v>
      </c>
      <c r="O244" s="46">
        <v>164.76107796597648</v>
      </c>
      <c r="P244"/>
    </row>
    <row r="245" spans="2:16" ht="12.75">
      <c r="B245" s="21" t="s">
        <v>520</v>
      </c>
      <c r="C245" s="21" t="s">
        <v>521</v>
      </c>
      <c r="D245" s="21" t="s">
        <v>813</v>
      </c>
      <c r="E245" s="27">
        <v>66362</v>
      </c>
      <c r="F245" s="49">
        <v>2524</v>
      </c>
      <c r="G245" s="49">
        <v>2539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6">
        <v>380.3381453241313</v>
      </c>
      <c r="P245"/>
    </row>
    <row r="246" spans="2:16" ht="12.75">
      <c r="B246" s="21" t="s">
        <v>522</v>
      </c>
      <c r="C246" s="21" t="s">
        <v>523</v>
      </c>
      <c r="D246" s="21" t="s">
        <v>812</v>
      </c>
      <c r="E246" s="27">
        <v>85375</v>
      </c>
      <c r="F246" s="49">
        <v>434</v>
      </c>
      <c r="G246" s="49">
        <v>445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6">
        <v>50.834553440702784</v>
      </c>
      <c r="P246"/>
    </row>
    <row r="247" spans="2:16" ht="12.75">
      <c r="B247" s="21" t="s">
        <v>524</v>
      </c>
      <c r="C247" s="21" t="s">
        <v>525</v>
      </c>
      <c r="D247" s="21" t="s">
        <v>805</v>
      </c>
      <c r="E247" s="27">
        <v>61670</v>
      </c>
      <c r="F247" s="49">
        <v>1910</v>
      </c>
      <c r="G247" s="49">
        <v>2005</v>
      </c>
      <c r="H247" s="49">
        <v>44</v>
      </c>
      <c r="I247" s="49">
        <v>50</v>
      </c>
      <c r="J247" s="49">
        <v>10</v>
      </c>
      <c r="K247" s="49">
        <v>13</v>
      </c>
      <c r="L247" s="49">
        <v>0</v>
      </c>
      <c r="M247" s="49">
        <v>2</v>
      </c>
      <c r="N247" s="49">
        <v>2</v>
      </c>
      <c r="O247" s="46">
        <v>309.7129884871088</v>
      </c>
      <c r="P247"/>
    </row>
    <row r="248" spans="2:16" ht="12.75">
      <c r="B248" s="21" t="s">
        <v>526</v>
      </c>
      <c r="C248" s="21" t="s">
        <v>527</v>
      </c>
      <c r="D248" s="21" t="s">
        <v>811</v>
      </c>
      <c r="E248" s="27">
        <v>59711.99999999999</v>
      </c>
      <c r="F248" s="49">
        <v>521</v>
      </c>
      <c r="G248" s="49">
        <v>535</v>
      </c>
      <c r="H248" s="49">
        <v>2</v>
      </c>
      <c r="I248" s="49">
        <v>3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6">
        <v>87.2521436227224</v>
      </c>
      <c r="P248"/>
    </row>
    <row r="249" spans="2:16" ht="12.75">
      <c r="B249" s="21" t="s">
        <v>528</v>
      </c>
      <c r="C249" s="21" t="s">
        <v>529</v>
      </c>
      <c r="D249" s="21" t="s">
        <v>813</v>
      </c>
      <c r="E249" s="27">
        <v>21568</v>
      </c>
      <c r="F249" s="49">
        <v>650</v>
      </c>
      <c r="G249" s="49">
        <v>661</v>
      </c>
      <c r="H249" s="49">
        <v>1</v>
      </c>
      <c r="I249" s="49">
        <v>1</v>
      </c>
      <c r="J249" s="49">
        <v>1</v>
      </c>
      <c r="K249" s="49">
        <v>1</v>
      </c>
      <c r="L249" s="49">
        <v>0</v>
      </c>
      <c r="M249" s="49">
        <v>0</v>
      </c>
      <c r="N249" s="49">
        <v>0</v>
      </c>
      <c r="O249" s="46">
        <v>301.37240356083083</v>
      </c>
      <c r="P249"/>
    </row>
    <row r="250" spans="2:16" ht="12.75">
      <c r="B250" s="21" t="s">
        <v>530</v>
      </c>
      <c r="C250" s="21" t="s">
        <v>531</v>
      </c>
      <c r="D250" s="21" t="s">
        <v>812</v>
      </c>
      <c r="E250" s="27">
        <v>65022</v>
      </c>
      <c r="F250" s="49">
        <v>522</v>
      </c>
      <c r="G250" s="49">
        <v>557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4</v>
      </c>
      <c r="N250" s="49">
        <v>4</v>
      </c>
      <c r="O250" s="46">
        <v>80.28052043923594</v>
      </c>
      <c r="P250"/>
    </row>
    <row r="251" spans="2:16" ht="12.75">
      <c r="B251" s="21" t="s">
        <v>532</v>
      </c>
      <c r="C251" s="21" t="s">
        <v>533</v>
      </c>
      <c r="D251" s="21" t="s">
        <v>809</v>
      </c>
      <c r="E251" s="27">
        <v>98869</v>
      </c>
      <c r="F251" s="49">
        <v>332</v>
      </c>
      <c r="G251" s="49">
        <v>336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6">
        <v>33.57978739544245</v>
      </c>
      <c r="P251"/>
    </row>
    <row r="252" spans="2:16" ht="12.75">
      <c r="B252" s="21" t="s">
        <v>534</v>
      </c>
      <c r="C252" s="21" t="s">
        <v>535</v>
      </c>
      <c r="D252" s="21" t="s">
        <v>810</v>
      </c>
      <c r="E252" s="27">
        <v>61288</v>
      </c>
      <c r="F252" s="49">
        <v>377</v>
      </c>
      <c r="G252" s="49">
        <v>396</v>
      </c>
      <c r="H252" s="49">
        <v>3</v>
      </c>
      <c r="I252" s="49">
        <v>4</v>
      </c>
      <c r="J252" s="49">
        <v>0</v>
      </c>
      <c r="K252" s="49">
        <v>0</v>
      </c>
      <c r="L252" s="49">
        <v>0</v>
      </c>
      <c r="M252" s="49">
        <v>1</v>
      </c>
      <c r="N252" s="49">
        <v>1</v>
      </c>
      <c r="O252" s="46">
        <v>61.51285732933037</v>
      </c>
      <c r="P252"/>
    </row>
    <row r="253" spans="2:16" ht="12.75">
      <c r="B253" s="21" t="s">
        <v>536</v>
      </c>
      <c r="C253" s="21" t="s">
        <v>537</v>
      </c>
      <c r="D253" s="21" t="s">
        <v>814</v>
      </c>
      <c r="E253" s="27">
        <v>35335</v>
      </c>
      <c r="F253" s="49">
        <v>356</v>
      </c>
      <c r="G253" s="49">
        <v>361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1</v>
      </c>
      <c r="N253" s="49">
        <v>1</v>
      </c>
      <c r="O253" s="46">
        <v>100.74996462431017</v>
      </c>
      <c r="P253"/>
    </row>
    <row r="254" spans="2:16" ht="12.75">
      <c r="B254" s="21" t="s">
        <v>538</v>
      </c>
      <c r="C254" s="21" t="s">
        <v>539</v>
      </c>
      <c r="D254" s="21" t="s">
        <v>812</v>
      </c>
      <c r="E254" s="27">
        <v>56430</v>
      </c>
      <c r="F254" s="49">
        <v>577</v>
      </c>
      <c r="G254" s="49">
        <v>587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6">
        <v>102.25057593478647</v>
      </c>
      <c r="P254"/>
    </row>
    <row r="255" spans="2:16" ht="12.75">
      <c r="B255" s="21" t="s">
        <v>540</v>
      </c>
      <c r="C255" s="21" t="s">
        <v>541</v>
      </c>
      <c r="D255" s="21" t="s">
        <v>806</v>
      </c>
      <c r="E255" s="27">
        <v>82236</v>
      </c>
      <c r="F255" s="49">
        <v>306</v>
      </c>
      <c r="G255" s="49">
        <v>311</v>
      </c>
      <c r="H255" s="49">
        <v>0</v>
      </c>
      <c r="I255" s="49">
        <v>2</v>
      </c>
      <c r="J255" s="49">
        <v>0</v>
      </c>
      <c r="K255" s="49">
        <v>0</v>
      </c>
      <c r="L255" s="49">
        <v>0</v>
      </c>
      <c r="M255" s="49">
        <v>1</v>
      </c>
      <c r="N255" s="49">
        <v>1</v>
      </c>
      <c r="O255" s="46">
        <v>37.20998103020575</v>
      </c>
      <c r="P255"/>
    </row>
    <row r="256" spans="2:16" ht="12.75">
      <c r="B256" s="21" t="s">
        <v>542</v>
      </c>
      <c r="C256" s="21" t="s">
        <v>543</v>
      </c>
      <c r="D256" s="21" t="s">
        <v>805</v>
      </c>
      <c r="E256" s="27">
        <v>104969</v>
      </c>
      <c r="F256" s="49">
        <v>938</v>
      </c>
      <c r="G256" s="49">
        <v>959</v>
      </c>
      <c r="H256" s="49">
        <v>1</v>
      </c>
      <c r="I256" s="49">
        <v>1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6">
        <v>89.35971572559518</v>
      </c>
      <c r="P256"/>
    </row>
    <row r="257" spans="2:16" ht="12.75">
      <c r="B257" s="21" t="s">
        <v>544</v>
      </c>
      <c r="C257" s="21" t="s">
        <v>545</v>
      </c>
      <c r="D257" s="21" t="s">
        <v>811</v>
      </c>
      <c r="E257" s="27">
        <v>24610</v>
      </c>
      <c r="F257" s="49">
        <v>496</v>
      </c>
      <c r="G257" s="49">
        <v>503</v>
      </c>
      <c r="H257" s="49">
        <v>6</v>
      </c>
      <c r="I257" s="49">
        <v>12</v>
      </c>
      <c r="J257" s="49">
        <v>0</v>
      </c>
      <c r="K257" s="49">
        <v>0</v>
      </c>
      <c r="L257" s="49">
        <v>0</v>
      </c>
      <c r="M257" s="49">
        <v>4</v>
      </c>
      <c r="N257" s="49">
        <v>4</v>
      </c>
      <c r="O257" s="46">
        <v>201.54408776919954</v>
      </c>
      <c r="P257"/>
    </row>
    <row r="258" spans="2:16" ht="12.75">
      <c r="B258" s="21" t="s">
        <v>546</v>
      </c>
      <c r="C258" s="21" t="s">
        <v>547</v>
      </c>
      <c r="D258" s="21" t="s">
        <v>809</v>
      </c>
      <c r="E258" s="27">
        <v>80123</v>
      </c>
      <c r="F258" s="49">
        <v>380</v>
      </c>
      <c r="G258" s="49">
        <v>397</v>
      </c>
      <c r="H258" s="49">
        <v>1</v>
      </c>
      <c r="I258" s="49">
        <v>1</v>
      </c>
      <c r="J258" s="49">
        <v>0</v>
      </c>
      <c r="K258" s="49">
        <v>0</v>
      </c>
      <c r="L258" s="49">
        <v>0</v>
      </c>
      <c r="M258" s="49">
        <v>1</v>
      </c>
      <c r="N258" s="49">
        <v>1</v>
      </c>
      <c r="O258" s="46">
        <v>47.427080863172876</v>
      </c>
      <c r="P258"/>
    </row>
    <row r="259" spans="2:16" ht="12.75">
      <c r="B259" s="21" t="s">
        <v>548</v>
      </c>
      <c r="C259" s="21" t="s">
        <v>549</v>
      </c>
      <c r="D259" s="21" t="s">
        <v>815</v>
      </c>
      <c r="E259" s="27">
        <v>21981</v>
      </c>
      <c r="F259" s="49">
        <v>381</v>
      </c>
      <c r="G259" s="49">
        <v>402</v>
      </c>
      <c r="H259" s="49">
        <v>6</v>
      </c>
      <c r="I259" s="49">
        <v>8</v>
      </c>
      <c r="J259" s="49">
        <v>0</v>
      </c>
      <c r="K259" s="49">
        <v>3</v>
      </c>
      <c r="L259" s="49">
        <v>0</v>
      </c>
      <c r="M259" s="49">
        <v>0</v>
      </c>
      <c r="N259" s="49">
        <v>0</v>
      </c>
      <c r="O259" s="46">
        <v>173.3315135799099</v>
      </c>
      <c r="P259"/>
    </row>
    <row r="260" spans="2:16" ht="12.75">
      <c r="B260" s="21" t="s">
        <v>550</v>
      </c>
      <c r="C260" s="21" t="s">
        <v>551</v>
      </c>
      <c r="D260" s="21" t="s">
        <v>811</v>
      </c>
      <c r="E260" s="27">
        <v>90545.00000000001</v>
      </c>
      <c r="F260" s="49">
        <v>711</v>
      </c>
      <c r="G260" s="49">
        <v>721</v>
      </c>
      <c r="H260" s="49">
        <v>2</v>
      </c>
      <c r="I260" s="49">
        <v>3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6">
        <v>78.52449058479209</v>
      </c>
      <c r="P260"/>
    </row>
    <row r="261" spans="2:16" ht="12.75">
      <c r="B261" s="21" t="s">
        <v>552</v>
      </c>
      <c r="C261" s="21" t="s">
        <v>553</v>
      </c>
      <c r="D261" s="21" t="s">
        <v>808</v>
      </c>
      <c r="E261" s="27">
        <v>34472</v>
      </c>
      <c r="F261" s="49">
        <v>377</v>
      </c>
      <c r="G261" s="49">
        <v>383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2</v>
      </c>
      <c r="N261" s="49">
        <v>2</v>
      </c>
      <c r="O261" s="46">
        <v>109.36412160594105</v>
      </c>
      <c r="P261"/>
    </row>
    <row r="262" spans="2:16" ht="12.75">
      <c r="B262" s="21" t="s">
        <v>554</v>
      </c>
      <c r="C262" s="21" t="s">
        <v>555</v>
      </c>
      <c r="D262" s="21" t="s">
        <v>811</v>
      </c>
      <c r="E262" s="27">
        <v>30712</v>
      </c>
      <c r="F262" s="49">
        <v>523</v>
      </c>
      <c r="G262" s="49">
        <v>526</v>
      </c>
      <c r="H262" s="49">
        <v>17</v>
      </c>
      <c r="I262" s="49">
        <v>18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6">
        <v>170.29174264131282</v>
      </c>
      <c r="P262"/>
    </row>
    <row r="263" spans="2:16" ht="12.75">
      <c r="B263" s="21" t="s">
        <v>556</v>
      </c>
      <c r="C263" s="21" t="s">
        <v>557</v>
      </c>
      <c r="D263" s="21" t="s">
        <v>812</v>
      </c>
      <c r="E263" s="27">
        <v>43120</v>
      </c>
      <c r="F263" s="49">
        <v>697</v>
      </c>
      <c r="G263" s="49">
        <v>715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6">
        <v>161.64192949907235</v>
      </c>
      <c r="P263"/>
    </row>
    <row r="264" spans="2:16" ht="12.75">
      <c r="B264" s="21" t="s">
        <v>558</v>
      </c>
      <c r="C264" s="21" t="s">
        <v>559</v>
      </c>
      <c r="D264" s="21" t="s">
        <v>815</v>
      </c>
      <c r="E264" s="27">
        <v>111809</v>
      </c>
      <c r="F264" s="49">
        <v>2467</v>
      </c>
      <c r="G264" s="49">
        <v>2496</v>
      </c>
      <c r="H264" s="49">
        <v>0</v>
      </c>
      <c r="I264" s="49">
        <v>1</v>
      </c>
      <c r="J264" s="49">
        <v>0</v>
      </c>
      <c r="K264" s="49">
        <v>0</v>
      </c>
      <c r="L264" s="49">
        <v>0</v>
      </c>
      <c r="M264" s="49">
        <v>1</v>
      </c>
      <c r="N264" s="49">
        <v>1</v>
      </c>
      <c r="O264" s="46">
        <v>220.64413419313294</v>
      </c>
      <c r="P264"/>
    </row>
    <row r="265" spans="2:16" ht="12.75">
      <c r="B265" s="21" t="s">
        <v>560</v>
      </c>
      <c r="C265" s="21" t="s">
        <v>561</v>
      </c>
      <c r="D265" s="21" t="s">
        <v>814</v>
      </c>
      <c r="E265" s="27">
        <v>42478.99999999999</v>
      </c>
      <c r="F265" s="49">
        <v>538</v>
      </c>
      <c r="G265" s="49">
        <v>553</v>
      </c>
      <c r="H265" s="49">
        <v>2</v>
      </c>
      <c r="I265" s="49">
        <v>2</v>
      </c>
      <c r="J265" s="49">
        <v>0</v>
      </c>
      <c r="K265" s="49">
        <v>0</v>
      </c>
      <c r="L265" s="49">
        <v>0</v>
      </c>
      <c r="M265" s="49">
        <v>1</v>
      </c>
      <c r="N265" s="49">
        <v>1</v>
      </c>
      <c r="O265" s="46">
        <v>126.65081569716803</v>
      </c>
      <c r="P265"/>
    </row>
    <row r="266" spans="2:16" ht="12.75">
      <c r="B266" s="21" t="s">
        <v>562</v>
      </c>
      <c r="C266" s="21" t="s">
        <v>563</v>
      </c>
      <c r="D266" s="21" t="s">
        <v>812</v>
      </c>
      <c r="E266" s="27">
        <v>33461</v>
      </c>
      <c r="F266" s="49">
        <v>253</v>
      </c>
      <c r="G266" s="49">
        <v>260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1</v>
      </c>
      <c r="N266" s="49">
        <v>1</v>
      </c>
      <c r="O266" s="46">
        <v>75.61041212157437</v>
      </c>
      <c r="P266"/>
    </row>
    <row r="267" spans="2:16" ht="12.75">
      <c r="B267" s="21" t="s">
        <v>564</v>
      </c>
      <c r="C267" s="21" t="s">
        <v>565</v>
      </c>
      <c r="D267" s="21" t="s">
        <v>807</v>
      </c>
      <c r="E267" s="27">
        <v>46462</v>
      </c>
      <c r="F267" s="49">
        <v>1075</v>
      </c>
      <c r="G267" s="49">
        <v>1093</v>
      </c>
      <c r="H267" s="49">
        <v>1</v>
      </c>
      <c r="I267" s="49">
        <v>2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6">
        <v>231.3718737893332</v>
      </c>
      <c r="P267"/>
    </row>
    <row r="268" spans="2:16" ht="12.75">
      <c r="B268" s="21" t="s">
        <v>566</v>
      </c>
      <c r="C268" s="21" t="s">
        <v>567</v>
      </c>
      <c r="D268" s="21" t="s">
        <v>812</v>
      </c>
      <c r="E268" s="27">
        <v>37300</v>
      </c>
      <c r="F268" s="49">
        <v>277</v>
      </c>
      <c r="G268" s="49">
        <v>284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6">
        <v>74.2627345844504</v>
      </c>
      <c r="P268"/>
    </row>
    <row r="269" spans="2:16" ht="12.75">
      <c r="B269" s="21" t="s">
        <v>568</v>
      </c>
      <c r="C269" s="21" t="s">
        <v>569</v>
      </c>
      <c r="D269" s="21" t="s">
        <v>807</v>
      </c>
      <c r="E269" s="27">
        <v>16145</v>
      </c>
      <c r="F269" s="49">
        <v>337</v>
      </c>
      <c r="G269" s="49">
        <v>352</v>
      </c>
      <c r="H269" s="49">
        <v>1</v>
      </c>
      <c r="I269" s="49">
        <v>3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6">
        <v>208.73335397956023</v>
      </c>
      <c r="P269"/>
    </row>
    <row r="270" spans="2:16" ht="12.75">
      <c r="B270" s="21" t="s">
        <v>570</v>
      </c>
      <c r="C270" s="21" t="s">
        <v>571</v>
      </c>
      <c r="D270" s="21" t="s">
        <v>815</v>
      </c>
      <c r="E270" s="27">
        <v>23752</v>
      </c>
      <c r="F270" s="49">
        <v>603</v>
      </c>
      <c r="G270" s="49">
        <v>633</v>
      </c>
      <c r="H270" s="49">
        <v>14</v>
      </c>
      <c r="I270" s="49">
        <v>19</v>
      </c>
      <c r="J270" s="49">
        <v>1</v>
      </c>
      <c r="K270" s="49">
        <v>3</v>
      </c>
      <c r="L270" s="49">
        <v>0</v>
      </c>
      <c r="M270" s="49">
        <v>3</v>
      </c>
      <c r="N270" s="49">
        <v>3</v>
      </c>
      <c r="O270" s="46">
        <v>253.87335803300775</v>
      </c>
      <c r="P270"/>
    </row>
    <row r="271" spans="2:16" ht="12.75">
      <c r="B271" s="21" t="s">
        <v>572</v>
      </c>
      <c r="C271" s="21" t="s">
        <v>573</v>
      </c>
      <c r="D271" s="21" t="s">
        <v>811</v>
      </c>
      <c r="E271" s="27">
        <v>108246</v>
      </c>
      <c r="F271" s="49">
        <v>576</v>
      </c>
      <c r="G271" s="49">
        <v>582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3</v>
      </c>
      <c r="N271" s="49">
        <v>3</v>
      </c>
      <c r="O271" s="46">
        <v>53.21212793082423</v>
      </c>
      <c r="P271"/>
    </row>
    <row r="272" spans="2:16" ht="12.75">
      <c r="B272" s="21" t="s">
        <v>574</v>
      </c>
      <c r="C272" s="21" t="s">
        <v>575</v>
      </c>
      <c r="D272" s="21" t="s">
        <v>814</v>
      </c>
      <c r="E272" s="27">
        <v>127236</v>
      </c>
      <c r="F272" s="49">
        <v>544</v>
      </c>
      <c r="G272" s="49">
        <v>552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6">
        <v>42.755195070577514</v>
      </c>
      <c r="P272"/>
    </row>
    <row r="273" spans="2:16" ht="12.75">
      <c r="B273" s="21" t="s">
        <v>576</v>
      </c>
      <c r="C273" s="21" t="s">
        <v>577</v>
      </c>
      <c r="D273" s="21" t="s">
        <v>815</v>
      </c>
      <c r="E273" s="27">
        <v>52756</v>
      </c>
      <c r="F273" s="49">
        <v>644</v>
      </c>
      <c r="G273" s="49">
        <v>663</v>
      </c>
      <c r="H273" s="49">
        <v>15</v>
      </c>
      <c r="I273" s="49">
        <v>22</v>
      </c>
      <c r="J273" s="49">
        <v>0</v>
      </c>
      <c r="K273" s="49">
        <v>0</v>
      </c>
      <c r="L273" s="49">
        <v>0</v>
      </c>
      <c r="M273" s="49">
        <v>5</v>
      </c>
      <c r="N273" s="49">
        <v>5</v>
      </c>
      <c r="O273" s="46">
        <v>122.07142315566003</v>
      </c>
      <c r="P273"/>
    </row>
    <row r="274" spans="2:16" ht="12.75">
      <c r="B274" s="21" t="s">
        <v>578</v>
      </c>
      <c r="C274" s="21" t="s">
        <v>579</v>
      </c>
      <c r="D274" s="21" t="s">
        <v>806</v>
      </c>
      <c r="E274" s="27">
        <v>55857</v>
      </c>
      <c r="F274" s="49">
        <v>1280</v>
      </c>
      <c r="G274" s="49">
        <v>1315</v>
      </c>
      <c r="H274" s="49">
        <v>42</v>
      </c>
      <c r="I274" s="49">
        <v>58</v>
      </c>
      <c r="J274" s="49">
        <v>2</v>
      </c>
      <c r="K274" s="49">
        <v>2</v>
      </c>
      <c r="L274" s="49">
        <v>0</v>
      </c>
      <c r="M274" s="49">
        <v>1</v>
      </c>
      <c r="N274" s="49">
        <v>1</v>
      </c>
      <c r="O274" s="46">
        <v>229.15659630843047</v>
      </c>
      <c r="P274"/>
    </row>
    <row r="275" spans="2:16" ht="12.75">
      <c r="B275" s="21" t="s">
        <v>580</v>
      </c>
      <c r="C275" s="21" t="s">
        <v>581</v>
      </c>
      <c r="D275" s="21" t="s">
        <v>813</v>
      </c>
      <c r="E275" s="27">
        <v>49408</v>
      </c>
      <c r="F275" s="49">
        <v>1486</v>
      </c>
      <c r="G275" s="49">
        <v>1529</v>
      </c>
      <c r="H275" s="49">
        <v>2</v>
      </c>
      <c r="I275" s="49">
        <v>3</v>
      </c>
      <c r="J275" s="49">
        <v>1</v>
      </c>
      <c r="K275" s="49">
        <v>1</v>
      </c>
      <c r="L275" s="49">
        <v>1</v>
      </c>
      <c r="M275" s="49">
        <v>1</v>
      </c>
      <c r="N275" s="49">
        <v>1</v>
      </c>
      <c r="O275" s="46">
        <v>300.76101036269426</v>
      </c>
      <c r="P275"/>
    </row>
    <row r="276" spans="2:16" ht="12.75">
      <c r="B276" s="21" t="s">
        <v>582</v>
      </c>
      <c r="C276" s="21" t="s">
        <v>583</v>
      </c>
      <c r="D276" s="21" t="s">
        <v>811</v>
      </c>
      <c r="E276" s="27">
        <v>121603</v>
      </c>
      <c r="F276" s="49">
        <v>650</v>
      </c>
      <c r="G276" s="49">
        <v>663</v>
      </c>
      <c r="H276" s="49">
        <v>3</v>
      </c>
      <c r="I276" s="49">
        <v>4</v>
      </c>
      <c r="J276" s="49">
        <v>0</v>
      </c>
      <c r="K276" s="49">
        <v>0</v>
      </c>
      <c r="L276" s="49">
        <v>0</v>
      </c>
      <c r="M276" s="49">
        <v>1</v>
      </c>
      <c r="N276" s="49">
        <v>1</v>
      </c>
      <c r="O276" s="46">
        <v>53.45262863580668</v>
      </c>
      <c r="P276"/>
    </row>
    <row r="277" spans="2:16" ht="12.75">
      <c r="B277" s="23" t="s">
        <v>584</v>
      </c>
      <c r="C277" s="23" t="s">
        <v>585</v>
      </c>
      <c r="D277" s="23" t="s">
        <v>815</v>
      </c>
      <c r="E277" s="28">
        <v>35187</v>
      </c>
      <c r="F277" s="49">
        <v>731</v>
      </c>
      <c r="G277" s="49">
        <v>753</v>
      </c>
      <c r="H277" s="49">
        <v>5</v>
      </c>
      <c r="I277" s="49">
        <v>7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6">
        <v>207.74717935601217</v>
      </c>
      <c r="P277"/>
    </row>
    <row r="278" spans="2:16" ht="12.75">
      <c r="B278" s="21" t="s">
        <v>586</v>
      </c>
      <c r="C278" s="21" t="s">
        <v>587</v>
      </c>
      <c r="D278" s="21" t="s">
        <v>812</v>
      </c>
      <c r="E278" s="27">
        <v>47897.99999999999</v>
      </c>
      <c r="F278" s="49">
        <v>576</v>
      </c>
      <c r="G278" s="49">
        <v>599</v>
      </c>
      <c r="H278" s="49">
        <v>1</v>
      </c>
      <c r="I278" s="49">
        <v>2</v>
      </c>
      <c r="J278" s="49">
        <v>0</v>
      </c>
      <c r="K278" s="49">
        <v>0</v>
      </c>
      <c r="L278" s="49">
        <v>0</v>
      </c>
      <c r="M278" s="49">
        <v>5</v>
      </c>
      <c r="N278" s="49">
        <v>5</v>
      </c>
      <c r="O278" s="46">
        <v>120.2555430289365</v>
      </c>
      <c r="P278"/>
    </row>
    <row r="279" spans="2:16" ht="12.75">
      <c r="B279" s="21" t="s">
        <v>588</v>
      </c>
      <c r="C279" s="21" t="s">
        <v>589</v>
      </c>
      <c r="D279" s="21" t="s">
        <v>815</v>
      </c>
      <c r="E279" s="27">
        <v>235880</v>
      </c>
      <c r="F279" s="49">
        <v>2317</v>
      </c>
      <c r="G279" s="49">
        <v>2363</v>
      </c>
      <c r="H279" s="49">
        <v>4</v>
      </c>
      <c r="I279" s="49">
        <v>6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6">
        <v>98.22791249788027</v>
      </c>
      <c r="P279"/>
    </row>
    <row r="280" spans="2:16" ht="12.75">
      <c r="B280" s="21" t="s">
        <v>590</v>
      </c>
      <c r="C280" s="21" t="s">
        <v>591</v>
      </c>
      <c r="D280" s="21" t="s">
        <v>812</v>
      </c>
      <c r="E280" s="27">
        <v>46519.00000000001</v>
      </c>
      <c r="F280" s="49">
        <v>810</v>
      </c>
      <c r="G280" s="49">
        <v>832</v>
      </c>
      <c r="H280" s="49">
        <v>7</v>
      </c>
      <c r="I280" s="49">
        <v>9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6">
        <v>174.1224015993465</v>
      </c>
      <c r="P280"/>
    </row>
    <row r="281" spans="2:16" ht="12.75">
      <c r="B281" s="21" t="s">
        <v>592</v>
      </c>
      <c r="C281" s="21" t="s">
        <v>593</v>
      </c>
      <c r="D281" s="21" t="s">
        <v>806</v>
      </c>
      <c r="E281" s="27">
        <v>10582</v>
      </c>
      <c r="F281" s="49">
        <v>25</v>
      </c>
      <c r="G281" s="49">
        <v>25</v>
      </c>
      <c r="H281" s="49">
        <v>44</v>
      </c>
      <c r="I281" s="49">
        <v>51</v>
      </c>
      <c r="J281" s="49">
        <v>1</v>
      </c>
      <c r="K281" s="49">
        <v>1</v>
      </c>
      <c r="L281" s="49">
        <v>0</v>
      </c>
      <c r="M281" s="49">
        <v>0</v>
      </c>
      <c r="N281" s="49">
        <v>0</v>
      </c>
      <c r="O281" s="46">
        <v>23.625023625023623</v>
      </c>
      <c r="P281"/>
    </row>
    <row r="282" spans="2:16" ht="12.75">
      <c r="B282" s="21" t="s">
        <v>594</v>
      </c>
      <c r="C282" s="21" t="s">
        <v>595</v>
      </c>
      <c r="D282" s="21" t="s">
        <v>814</v>
      </c>
      <c r="E282" s="27">
        <v>131290</v>
      </c>
      <c r="F282" s="49">
        <v>2569</v>
      </c>
      <c r="G282" s="49">
        <v>2706</v>
      </c>
      <c r="H282" s="49">
        <v>28</v>
      </c>
      <c r="I282" s="49">
        <v>42</v>
      </c>
      <c r="J282" s="49">
        <v>0</v>
      </c>
      <c r="K282" s="49">
        <v>0</v>
      </c>
      <c r="L282" s="49">
        <v>0</v>
      </c>
      <c r="M282" s="49">
        <v>4</v>
      </c>
      <c r="N282" s="49">
        <v>4</v>
      </c>
      <c r="O282" s="46">
        <v>195.673699443979</v>
      </c>
      <c r="P282"/>
    </row>
    <row r="283" spans="2:16" ht="12.75">
      <c r="B283" s="21" t="s">
        <v>596</v>
      </c>
      <c r="C283" s="21" t="s">
        <v>597</v>
      </c>
      <c r="D283" s="21" t="s">
        <v>812</v>
      </c>
      <c r="E283" s="27">
        <v>50396</v>
      </c>
      <c r="F283" s="49">
        <v>208</v>
      </c>
      <c r="G283" s="49">
        <v>224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6">
        <v>41.2731169140408</v>
      </c>
      <c r="P283"/>
    </row>
    <row r="284" spans="2:16" ht="12.75">
      <c r="B284" s="21" t="s">
        <v>598</v>
      </c>
      <c r="C284" s="21" t="s">
        <v>599</v>
      </c>
      <c r="D284" s="21" t="s">
        <v>814</v>
      </c>
      <c r="E284" s="27">
        <v>87949</v>
      </c>
      <c r="F284" s="49">
        <v>784</v>
      </c>
      <c r="G284" s="49">
        <v>794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3</v>
      </c>
      <c r="N284" s="49">
        <v>3</v>
      </c>
      <c r="O284" s="46">
        <v>89.142571262891</v>
      </c>
      <c r="P284"/>
    </row>
    <row r="285" spans="2:16" ht="12.75">
      <c r="B285" s="21" t="s">
        <v>600</v>
      </c>
      <c r="C285" s="21" t="s">
        <v>601</v>
      </c>
      <c r="D285" s="21" t="s">
        <v>806</v>
      </c>
      <c r="E285" s="27">
        <v>53909</v>
      </c>
      <c r="F285" s="49">
        <v>540</v>
      </c>
      <c r="G285" s="49">
        <v>562</v>
      </c>
      <c r="H285" s="49">
        <v>15</v>
      </c>
      <c r="I285" s="49">
        <v>21</v>
      </c>
      <c r="J285" s="49">
        <v>1</v>
      </c>
      <c r="K285" s="49">
        <v>1</v>
      </c>
      <c r="L285" s="49">
        <v>0</v>
      </c>
      <c r="M285" s="49">
        <v>0</v>
      </c>
      <c r="N285" s="49">
        <v>0</v>
      </c>
      <c r="O285" s="46">
        <v>100.16880298280435</v>
      </c>
      <c r="P285"/>
    </row>
    <row r="286" spans="2:16" ht="12.75">
      <c r="B286" s="21" t="s">
        <v>602</v>
      </c>
      <c r="C286" s="21" t="s">
        <v>603</v>
      </c>
      <c r="D286" s="21" t="s">
        <v>812</v>
      </c>
      <c r="E286" s="27">
        <v>27464</v>
      </c>
      <c r="F286" s="49">
        <v>331</v>
      </c>
      <c r="G286" s="49">
        <v>383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1</v>
      </c>
      <c r="N286" s="49">
        <v>1</v>
      </c>
      <c r="O286" s="46">
        <v>120.52140984561608</v>
      </c>
      <c r="P286"/>
    </row>
    <row r="287" spans="2:16" ht="12.75">
      <c r="B287" s="21" t="s">
        <v>604</v>
      </c>
      <c r="C287" s="21" t="s">
        <v>605</v>
      </c>
      <c r="D287" s="21" t="s">
        <v>808</v>
      </c>
      <c r="E287" s="27">
        <v>60330</v>
      </c>
      <c r="F287" s="49">
        <v>2214</v>
      </c>
      <c r="G287" s="49">
        <v>2248</v>
      </c>
      <c r="H287" s="49">
        <v>3</v>
      </c>
      <c r="I287" s="49">
        <v>8</v>
      </c>
      <c r="J287" s="49">
        <v>0</v>
      </c>
      <c r="K287" s="49">
        <v>0</v>
      </c>
      <c r="L287" s="49">
        <v>0</v>
      </c>
      <c r="M287" s="49">
        <v>1</v>
      </c>
      <c r="N287" s="49">
        <v>1</v>
      </c>
      <c r="O287" s="46">
        <v>366.98160119343606</v>
      </c>
      <c r="P287"/>
    </row>
    <row r="288" spans="2:16" ht="12.75">
      <c r="B288" s="21" t="s">
        <v>606</v>
      </c>
      <c r="C288" s="21" t="s">
        <v>607</v>
      </c>
      <c r="D288" s="21" t="s">
        <v>807</v>
      </c>
      <c r="E288" s="27">
        <v>38835</v>
      </c>
      <c r="F288" s="49">
        <v>626</v>
      </c>
      <c r="G288" s="49">
        <v>647</v>
      </c>
      <c r="H288" s="49">
        <v>5</v>
      </c>
      <c r="I288" s="49">
        <v>12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6">
        <v>161.19479850650185</v>
      </c>
      <c r="P288"/>
    </row>
    <row r="289" spans="2:16" ht="12.75">
      <c r="B289" s="21" t="s">
        <v>608</v>
      </c>
      <c r="C289" s="21" t="s">
        <v>609</v>
      </c>
      <c r="D289" s="21" t="s">
        <v>813</v>
      </c>
      <c r="E289" s="27">
        <v>108280.99999999999</v>
      </c>
      <c r="F289" s="49">
        <v>2135</v>
      </c>
      <c r="G289" s="49">
        <v>2169</v>
      </c>
      <c r="H289" s="49">
        <v>3</v>
      </c>
      <c r="I289" s="49">
        <v>5</v>
      </c>
      <c r="J289" s="49">
        <v>1</v>
      </c>
      <c r="K289" s="49">
        <v>1</v>
      </c>
      <c r="L289" s="49">
        <v>0</v>
      </c>
      <c r="M289" s="49">
        <v>1</v>
      </c>
      <c r="N289" s="49">
        <v>1</v>
      </c>
      <c r="O289" s="46">
        <v>197.17217240328407</v>
      </c>
      <c r="P289"/>
    </row>
    <row r="290" spans="2:16" ht="12.75">
      <c r="B290" s="21" t="s">
        <v>610</v>
      </c>
      <c r="C290" s="21" t="s">
        <v>611</v>
      </c>
      <c r="D290" s="21" t="s">
        <v>813</v>
      </c>
      <c r="E290" s="27">
        <v>42377</v>
      </c>
      <c r="F290" s="49">
        <v>1952</v>
      </c>
      <c r="G290" s="49">
        <v>2018</v>
      </c>
      <c r="H290" s="49">
        <v>20</v>
      </c>
      <c r="I290" s="49">
        <v>21</v>
      </c>
      <c r="J290" s="49">
        <v>4</v>
      </c>
      <c r="K290" s="49">
        <v>4</v>
      </c>
      <c r="L290" s="49">
        <v>0</v>
      </c>
      <c r="M290" s="49">
        <v>0</v>
      </c>
      <c r="N290" s="49">
        <v>0</v>
      </c>
      <c r="O290" s="46">
        <v>460.62722703353234</v>
      </c>
      <c r="P290"/>
    </row>
    <row r="291" spans="2:16" ht="12.75">
      <c r="B291" s="21" t="s">
        <v>612</v>
      </c>
      <c r="C291" s="21" t="s">
        <v>613</v>
      </c>
      <c r="D291" s="21" t="s">
        <v>807</v>
      </c>
      <c r="E291" s="27">
        <v>37768</v>
      </c>
      <c r="F291" s="49">
        <v>735</v>
      </c>
      <c r="G291" s="49">
        <v>763</v>
      </c>
      <c r="H291" s="49">
        <v>13</v>
      </c>
      <c r="I291" s="49">
        <v>17</v>
      </c>
      <c r="J291" s="49">
        <v>0</v>
      </c>
      <c r="K291" s="49">
        <v>0</v>
      </c>
      <c r="L291" s="49">
        <v>0</v>
      </c>
      <c r="M291" s="49">
        <v>1</v>
      </c>
      <c r="N291" s="49">
        <v>1</v>
      </c>
      <c r="O291" s="46">
        <v>194.6091929675916</v>
      </c>
      <c r="P291"/>
    </row>
    <row r="292" spans="2:16" ht="12.75">
      <c r="B292" s="21" t="s">
        <v>614</v>
      </c>
      <c r="C292" s="21" t="s">
        <v>615</v>
      </c>
      <c r="D292" s="21" t="s">
        <v>807</v>
      </c>
      <c r="E292" s="27">
        <v>58451.00000000001</v>
      </c>
      <c r="F292" s="49">
        <v>1238</v>
      </c>
      <c r="G292" s="49">
        <v>1267</v>
      </c>
      <c r="H292" s="49">
        <v>6</v>
      </c>
      <c r="I292" s="49">
        <v>7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6">
        <v>211.8013378727481</v>
      </c>
      <c r="P292"/>
    </row>
    <row r="293" spans="2:16" ht="12.75">
      <c r="B293" s="21" t="s">
        <v>616</v>
      </c>
      <c r="C293" s="21" t="s">
        <v>617</v>
      </c>
      <c r="D293" s="21" t="s">
        <v>811</v>
      </c>
      <c r="E293" s="27">
        <v>51883</v>
      </c>
      <c r="F293" s="49">
        <v>832</v>
      </c>
      <c r="G293" s="49">
        <v>853</v>
      </c>
      <c r="H293" s="49">
        <v>5</v>
      </c>
      <c r="I293" s="49">
        <v>9</v>
      </c>
      <c r="J293" s="49">
        <v>4</v>
      </c>
      <c r="K293" s="49">
        <v>4</v>
      </c>
      <c r="L293" s="49">
        <v>0</v>
      </c>
      <c r="M293" s="49">
        <v>2</v>
      </c>
      <c r="N293" s="49">
        <v>2</v>
      </c>
      <c r="O293" s="46">
        <v>160.36081182660988</v>
      </c>
      <c r="P293"/>
    </row>
    <row r="294" spans="2:16" ht="12.75">
      <c r="B294" s="21" t="s">
        <v>618</v>
      </c>
      <c r="C294" s="21" t="s">
        <v>619</v>
      </c>
      <c r="D294" s="21" t="s">
        <v>806</v>
      </c>
      <c r="E294" s="27">
        <v>143156</v>
      </c>
      <c r="F294" s="49">
        <v>1051</v>
      </c>
      <c r="G294" s="49">
        <v>1070</v>
      </c>
      <c r="H294" s="49">
        <v>34</v>
      </c>
      <c r="I294" s="49">
        <v>52</v>
      </c>
      <c r="J294" s="49">
        <v>3</v>
      </c>
      <c r="K294" s="49">
        <v>3</v>
      </c>
      <c r="L294" s="49">
        <v>0</v>
      </c>
      <c r="M294" s="49">
        <v>1</v>
      </c>
      <c r="N294" s="49">
        <v>1</v>
      </c>
      <c r="O294" s="46">
        <v>73.4164128642879</v>
      </c>
      <c r="P294"/>
    </row>
    <row r="295" spans="2:16" ht="12.75">
      <c r="B295" s="21" t="s">
        <v>620</v>
      </c>
      <c r="C295" s="21" t="s">
        <v>621</v>
      </c>
      <c r="D295" s="21" t="s">
        <v>808</v>
      </c>
      <c r="E295" s="27">
        <v>53381.99999999999</v>
      </c>
      <c r="F295" s="49">
        <v>2237</v>
      </c>
      <c r="G295" s="49">
        <v>2263</v>
      </c>
      <c r="H295" s="49">
        <v>39</v>
      </c>
      <c r="I295" s="49">
        <v>43</v>
      </c>
      <c r="J295" s="49">
        <v>1</v>
      </c>
      <c r="K295" s="49">
        <v>1</v>
      </c>
      <c r="L295" s="49">
        <v>0</v>
      </c>
      <c r="M295" s="49">
        <v>0</v>
      </c>
      <c r="N295" s="49">
        <v>0</v>
      </c>
      <c r="O295" s="46">
        <v>419.0551122101083</v>
      </c>
      <c r="P295"/>
    </row>
    <row r="296" spans="2:16" ht="12.75">
      <c r="B296" s="21" t="s">
        <v>622</v>
      </c>
      <c r="C296" s="21" t="s">
        <v>623</v>
      </c>
      <c r="D296" s="21" t="s">
        <v>807</v>
      </c>
      <c r="E296" s="27">
        <v>35728</v>
      </c>
      <c r="F296" s="49">
        <v>638</v>
      </c>
      <c r="G296" s="49">
        <v>660</v>
      </c>
      <c r="H296" s="49">
        <v>6</v>
      </c>
      <c r="I296" s="49">
        <v>6</v>
      </c>
      <c r="J296" s="49">
        <v>0</v>
      </c>
      <c r="K296" s="49">
        <v>0</v>
      </c>
      <c r="L296" s="49">
        <v>0</v>
      </c>
      <c r="M296" s="49">
        <v>2</v>
      </c>
      <c r="N296" s="49">
        <v>2</v>
      </c>
      <c r="O296" s="46">
        <v>178.57142857142858</v>
      </c>
      <c r="P296"/>
    </row>
    <row r="297" spans="2:16" ht="12.75">
      <c r="B297" s="21" t="s">
        <v>624</v>
      </c>
      <c r="C297" s="21" t="s">
        <v>625</v>
      </c>
      <c r="D297" s="21" t="s">
        <v>812</v>
      </c>
      <c r="E297" s="27">
        <v>56245</v>
      </c>
      <c r="F297" s="49">
        <v>994</v>
      </c>
      <c r="G297" s="49">
        <v>1010</v>
      </c>
      <c r="H297" s="49">
        <v>0</v>
      </c>
      <c r="I297" s="49">
        <v>0</v>
      </c>
      <c r="J297" s="49">
        <v>2</v>
      </c>
      <c r="K297" s="49">
        <v>2</v>
      </c>
      <c r="L297" s="49">
        <v>0</v>
      </c>
      <c r="M297" s="49">
        <v>6</v>
      </c>
      <c r="N297" s="49">
        <v>6</v>
      </c>
      <c r="O297" s="46">
        <v>176.72682016179215</v>
      </c>
      <c r="P297"/>
    </row>
    <row r="298" spans="2:16" ht="12.75">
      <c r="B298" s="21" t="s">
        <v>626</v>
      </c>
      <c r="C298" s="21" t="s">
        <v>627</v>
      </c>
      <c r="D298" s="21" t="s">
        <v>811</v>
      </c>
      <c r="E298" s="27">
        <v>47298</v>
      </c>
      <c r="F298" s="49">
        <v>533</v>
      </c>
      <c r="G298" s="49">
        <v>555</v>
      </c>
      <c r="H298" s="49">
        <v>2</v>
      </c>
      <c r="I298" s="49">
        <v>2</v>
      </c>
      <c r="J298" s="49">
        <v>0</v>
      </c>
      <c r="K298" s="49">
        <v>0</v>
      </c>
      <c r="L298" s="49">
        <v>0</v>
      </c>
      <c r="M298" s="49">
        <v>2</v>
      </c>
      <c r="N298" s="49">
        <v>2</v>
      </c>
      <c r="O298" s="46">
        <v>112.68975432365005</v>
      </c>
      <c r="P298"/>
    </row>
    <row r="299" spans="2:16" ht="12.75">
      <c r="B299" s="21" t="s">
        <v>628</v>
      </c>
      <c r="C299" s="21" t="s">
        <v>629</v>
      </c>
      <c r="D299" s="21" t="s">
        <v>813</v>
      </c>
      <c r="E299" s="27">
        <v>71579</v>
      </c>
      <c r="F299" s="49">
        <v>2065</v>
      </c>
      <c r="G299" s="49">
        <v>2122</v>
      </c>
      <c r="H299" s="49">
        <v>7</v>
      </c>
      <c r="I299" s="49">
        <v>9</v>
      </c>
      <c r="J299" s="49">
        <v>7</v>
      </c>
      <c r="K299" s="49">
        <v>8</v>
      </c>
      <c r="L299" s="49">
        <v>0</v>
      </c>
      <c r="M299" s="49">
        <v>0</v>
      </c>
      <c r="N299" s="49">
        <v>0</v>
      </c>
      <c r="O299" s="46">
        <v>288.4924349320332</v>
      </c>
      <c r="P299"/>
    </row>
    <row r="300" spans="2:16" ht="12.75">
      <c r="B300" s="21" t="s">
        <v>630</v>
      </c>
      <c r="C300" s="21" t="s">
        <v>631</v>
      </c>
      <c r="D300" s="21" t="s">
        <v>814</v>
      </c>
      <c r="E300" s="27">
        <v>44905</v>
      </c>
      <c r="F300" s="49">
        <v>461</v>
      </c>
      <c r="G300" s="49">
        <v>475</v>
      </c>
      <c r="H300" s="49">
        <v>0</v>
      </c>
      <c r="I300" s="49">
        <v>1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6">
        <v>102.66117358868723</v>
      </c>
      <c r="P300"/>
    </row>
    <row r="301" spans="2:16" ht="12.75">
      <c r="B301" s="21" t="s">
        <v>632</v>
      </c>
      <c r="C301" s="21" t="s">
        <v>633</v>
      </c>
      <c r="D301" s="21" t="s">
        <v>810</v>
      </c>
      <c r="E301" s="27">
        <v>69686</v>
      </c>
      <c r="F301" s="49">
        <v>480</v>
      </c>
      <c r="G301" s="49">
        <v>492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3</v>
      </c>
      <c r="N301" s="49">
        <v>3</v>
      </c>
      <c r="O301" s="46">
        <v>68.88040639439772</v>
      </c>
      <c r="P301"/>
    </row>
    <row r="302" spans="2:16" ht="12.75">
      <c r="B302" s="21" t="s">
        <v>634</v>
      </c>
      <c r="C302" s="21" t="s">
        <v>635</v>
      </c>
      <c r="D302" s="21" t="s">
        <v>812</v>
      </c>
      <c r="E302" s="27">
        <v>99526</v>
      </c>
      <c r="F302" s="49">
        <v>1202</v>
      </c>
      <c r="G302" s="49">
        <v>1216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6">
        <v>120.77246146735526</v>
      </c>
      <c r="P302"/>
    </row>
    <row r="303" spans="2:16" ht="12.75">
      <c r="B303" s="21" t="s">
        <v>636</v>
      </c>
      <c r="C303" s="21" t="s">
        <v>637</v>
      </c>
      <c r="D303" s="21" t="s">
        <v>808</v>
      </c>
      <c r="E303" s="27">
        <v>78096</v>
      </c>
      <c r="F303" s="49">
        <v>435</v>
      </c>
      <c r="G303" s="49">
        <v>453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1</v>
      </c>
      <c r="N303" s="49">
        <v>1</v>
      </c>
      <c r="O303" s="46">
        <v>55.70067609096497</v>
      </c>
      <c r="P303"/>
    </row>
    <row r="304" spans="2:16" ht="12.75">
      <c r="B304" s="21" t="s">
        <v>638</v>
      </c>
      <c r="C304" s="21" t="s">
        <v>639</v>
      </c>
      <c r="D304" s="21" t="s">
        <v>809</v>
      </c>
      <c r="E304" s="27">
        <v>122249</v>
      </c>
      <c r="F304" s="49">
        <v>175</v>
      </c>
      <c r="G304" s="49">
        <v>186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1</v>
      </c>
      <c r="N304" s="49">
        <v>1</v>
      </c>
      <c r="O304" s="46">
        <v>14.315045521844759</v>
      </c>
      <c r="P304"/>
    </row>
    <row r="305" spans="2:16" ht="12.75">
      <c r="B305" s="21" t="s">
        <v>640</v>
      </c>
      <c r="C305" s="21" t="s">
        <v>641</v>
      </c>
      <c r="D305" s="21" t="s">
        <v>812</v>
      </c>
      <c r="E305" s="27">
        <v>40626</v>
      </c>
      <c r="F305" s="49">
        <v>248</v>
      </c>
      <c r="G305" s="49">
        <v>256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6">
        <v>61.04465120858564</v>
      </c>
      <c r="P305"/>
    </row>
    <row r="306" spans="2:16" ht="12.75">
      <c r="B306" s="21" t="s">
        <v>642</v>
      </c>
      <c r="C306" s="21" t="s">
        <v>643</v>
      </c>
      <c r="D306" s="21" t="s">
        <v>808</v>
      </c>
      <c r="E306" s="27">
        <v>57333</v>
      </c>
      <c r="F306" s="49">
        <v>637</v>
      </c>
      <c r="G306" s="49">
        <v>651</v>
      </c>
      <c r="H306" s="49">
        <v>3</v>
      </c>
      <c r="I306" s="49">
        <v>3</v>
      </c>
      <c r="J306" s="49">
        <v>0</v>
      </c>
      <c r="K306" s="49">
        <v>0</v>
      </c>
      <c r="L306" s="49">
        <v>0</v>
      </c>
      <c r="M306" s="49">
        <v>1</v>
      </c>
      <c r="N306" s="49">
        <v>1</v>
      </c>
      <c r="O306" s="46">
        <v>111.10529712382049</v>
      </c>
      <c r="P306"/>
    </row>
    <row r="307" spans="2:16" ht="12.75">
      <c r="B307" s="21" t="s">
        <v>644</v>
      </c>
      <c r="C307" s="21" t="s">
        <v>645</v>
      </c>
      <c r="D307" s="21" t="s">
        <v>808</v>
      </c>
      <c r="E307" s="27">
        <v>46272</v>
      </c>
      <c r="F307" s="49">
        <v>585</v>
      </c>
      <c r="G307" s="49">
        <v>603</v>
      </c>
      <c r="H307" s="49">
        <v>4</v>
      </c>
      <c r="I307" s="49">
        <v>5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6">
        <v>126.42634854771784</v>
      </c>
      <c r="P307"/>
    </row>
    <row r="308" spans="2:16" ht="12.75">
      <c r="B308" s="21" t="s">
        <v>646</v>
      </c>
      <c r="C308" s="21" t="s">
        <v>647</v>
      </c>
      <c r="D308" s="21" t="s">
        <v>811</v>
      </c>
      <c r="E308" s="27">
        <v>78751</v>
      </c>
      <c r="F308" s="49">
        <v>595</v>
      </c>
      <c r="G308" s="49">
        <v>606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1</v>
      </c>
      <c r="N308" s="49">
        <v>1</v>
      </c>
      <c r="O308" s="46">
        <v>75.55459613211261</v>
      </c>
      <c r="P308"/>
    </row>
    <row r="309" spans="2:16" ht="12.75">
      <c r="B309" s="21" t="s">
        <v>648</v>
      </c>
      <c r="C309" s="21" t="s">
        <v>649</v>
      </c>
      <c r="D309" s="21" t="s">
        <v>814</v>
      </c>
      <c r="E309" s="27">
        <v>55779</v>
      </c>
      <c r="F309" s="49">
        <v>1051</v>
      </c>
      <c r="G309" s="49">
        <v>1077</v>
      </c>
      <c r="H309" s="49">
        <v>2</v>
      </c>
      <c r="I309" s="49">
        <v>4</v>
      </c>
      <c r="J309" s="49">
        <v>1</v>
      </c>
      <c r="K309" s="49">
        <v>1</v>
      </c>
      <c r="L309" s="49">
        <v>0</v>
      </c>
      <c r="M309" s="49">
        <v>0</v>
      </c>
      <c r="N309" s="49">
        <v>0</v>
      </c>
      <c r="O309" s="46">
        <v>188.42216604815434</v>
      </c>
      <c r="P309"/>
    </row>
    <row r="310" spans="2:16" ht="12.75">
      <c r="B310" s="21" t="s">
        <v>650</v>
      </c>
      <c r="C310" s="21" t="s">
        <v>651</v>
      </c>
      <c r="D310" s="21" t="s">
        <v>814</v>
      </c>
      <c r="E310" s="27">
        <v>42725</v>
      </c>
      <c r="F310" s="49">
        <v>616</v>
      </c>
      <c r="G310" s="49">
        <v>634</v>
      </c>
      <c r="H310" s="49">
        <v>4</v>
      </c>
      <c r="I310" s="49">
        <v>4</v>
      </c>
      <c r="J310" s="49">
        <v>0</v>
      </c>
      <c r="K310" s="49">
        <v>0</v>
      </c>
      <c r="L310" s="49">
        <v>0</v>
      </c>
      <c r="M310" s="49">
        <v>3</v>
      </c>
      <c r="N310" s="49">
        <v>3</v>
      </c>
      <c r="O310" s="46">
        <v>144.1778818022235</v>
      </c>
      <c r="P310"/>
    </row>
    <row r="311" spans="2:16" ht="12.75">
      <c r="B311" s="21" t="s">
        <v>652</v>
      </c>
      <c r="C311" s="21" t="s">
        <v>653</v>
      </c>
      <c r="D311" s="21" t="s">
        <v>808</v>
      </c>
      <c r="E311" s="27">
        <v>35134</v>
      </c>
      <c r="F311" s="49">
        <v>214</v>
      </c>
      <c r="G311" s="49">
        <v>222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6">
        <v>60.90966015825127</v>
      </c>
      <c r="P311"/>
    </row>
    <row r="312" spans="2:16" ht="12.75">
      <c r="B312" s="21" t="s">
        <v>654</v>
      </c>
      <c r="C312" s="21" t="s">
        <v>655</v>
      </c>
      <c r="D312" s="21" t="s">
        <v>806</v>
      </c>
      <c r="E312" s="27">
        <v>39085</v>
      </c>
      <c r="F312" s="49">
        <v>697</v>
      </c>
      <c r="G312" s="49">
        <v>710</v>
      </c>
      <c r="H312" s="49">
        <v>13</v>
      </c>
      <c r="I312" s="49">
        <v>15</v>
      </c>
      <c r="J312" s="49">
        <v>0</v>
      </c>
      <c r="K312" s="49">
        <v>1</v>
      </c>
      <c r="L312" s="49">
        <v>0</v>
      </c>
      <c r="M312" s="49">
        <v>0</v>
      </c>
      <c r="N312" s="49">
        <v>0</v>
      </c>
      <c r="O312" s="46">
        <v>178.32928233337597</v>
      </c>
      <c r="P312"/>
    </row>
    <row r="313" spans="2:16" ht="12.75">
      <c r="B313" s="21" t="s">
        <v>656</v>
      </c>
      <c r="C313" s="21" t="s">
        <v>657</v>
      </c>
      <c r="D313" s="21" t="s">
        <v>811</v>
      </c>
      <c r="E313" s="27">
        <v>125652.00000000001</v>
      </c>
      <c r="F313" s="49">
        <v>2750</v>
      </c>
      <c r="G313" s="49">
        <v>2765</v>
      </c>
      <c r="H313" s="49">
        <v>1</v>
      </c>
      <c r="I313" s="49">
        <v>1</v>
      </c>
      <c r="J313" s="49">
        <v>0</v>
      </c>
      <c r="K313" s="49">
        <v>0</v>
      </c>
      <c r="L313" s="49">
        <v>0</v>
      </c>
      <c r="M313" s="49">
        <v>3</v>
      </c>
      <c r="N313" s="49">
        <v>3</v>
      </c>
      <c r="O313" s="46">
        <v>218.85843440613758</v>
      </c>
      <c r="P313"/>
    </row>
    <row r="314" spans="2:16" ht="12.75">
      <c r="B314" s="21" t="s">
        <v>658</v>
      </c>
      <c r="C314" s="21" t="s">
        <v>659</v>
      </c>
      <c r="D314" s="21" t="s">
        <v>810</v>
      </c>
      <c r="E314" s="27">
        <v>81841.00000000001</v>
      </c>
      <c r="F314" s="49">
        <v>642</v>
      </c>
      <c r="G314" s="49">
        <v>668</v>
      </c>
      <c r="H314" s="49">
        <v>2</v>
      </c>
      <c r="I314" s="49">
        <v>4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6">
        <v>78.44478928654341</v>
      </c>
      <c r="P314"/>
    </row>
    <row r="315" spans="2:16" ht="12.75">
      <c r="B315" s="21" t="s">
        <v>660</v>
      </c>
      <c r="C315" s="21" t="s">
        <v>661</v>
      </c>
      <c r="D315" s="21" t="s">
        <v>814</v>
      </c>
      <c r="E315" s="27">
        <v>112861.99999999999</v>
      </c>
      <c r="F315" s="49">
        <v>1560</v>
      </c>
      <c r="G315" s="49">
        <v>1578</v>
      </c>
      <c r="H315" s="49">
        <v>1</v>
      </c>
      <c r="I315" s="49">
        <v>1</v>
      </c>
      <c r="J315" s="49">
        <v>0</v>
      </c>
      <c r="K315" s="49">
        <v>0</v>
      </c>
      <c r="L315" s="49">
        <v>0</v>
      </c>
      <c r="M315" s="49">
        <v>5</v>
      </c>
      <c r="N315" s="49">
        <v>5</v>
      </c>
      <c r="O315" s="46">
        <v>138.2218993106626</v>
      </c>
      <c r="P315"/>
    </row>
    <row r="316" spans="2:16" ht="12.75">
      <c r="B316" s="21" t="s">
        <v>662</v>
      </c>
      <c r="C316" s="21" t="s">
        <v>663</v>
      </c>
      <c r="D316" s="21" t="s">
        <v>814</v>
      </c>
      <c r="E316" s="27">
        <v>53705.99999999999</v>
      </c>
      <c r="F316" s="49">
        <v>1078</v>
      </c>
      <c r="G316" s="49">
        <v>1118</v>
      </c>
      <c r="H316" s="49">
        <v>5</v>
      </c>
      <c r="I316" s="49">
        <v>6</v>
      </c>
      <c r="J316" s="49">
        <v>0</v>
      </c>
      <c r="K316" s="49">
        <v>0</v>
      </c>
      <c r="L316" s="49">
        <v>0</v>
      </c>
      <c r="M316" s="49">
        <v>5</v>
      </c>
      <c r="N316" s="49">
        <v>5</v>
      </c>
      <c r="O316" s="46">
        <v>200.72245186757533</v>
      </c>
      <c r="P316"/>
    </row>
    <row r="317" spans="2:16" ht="12.75">
      <c r="B317" s="21" t="s">
        <v>664</v>
      </c>
      <c r="C317" s="21" t="s">
        <v>665</v>
      </c>
      <c r="D317" s="21" t="s">
        <v>813</v>
      </c>
      <c r="E317" s="27">
        <v>49160.00000000001</v>
      </c>
      <c r="F317" s="49">
        <v>1156</v>
      </c>
      <c r="G317" s="49">
        <v>1209</v>
      </c>
      <c r="H317" s="49">
        <v>3</v>
      </c>
      <c r="I317" s="49">
        <v>4</v>
      </c>
      <c r="J317" s="49">
        <v>2</v>
      </c>
      <c r="K317" s="49">
        <v>3</v>
      </c>
      <c r="L317" s="49">
        <v>0</v>
      </c>
      <c r="M317" s="49">
        <v>0</v>
      </c>
      <c r="N317" s="49">
        <v>0</v>
      </c>
      <c r="O317" s="46">
        <v>235.15052888527256</v>
      </c>
      <c r="P317"/>
    </row>
    <row r="318" spans="2:16" ht="12.75">
      <c r="B318" s="21" t="s">
        <v>666</v>
      </c>
      <c r="C318" s="21" t="s">
        <v>667</v>
      </c>
      <c r="D318" s="21" t="s">
        <v>808</v>
      </c>
      <c r="E318" s="27">
        <v>57909</v>
      </c>
      <c r="F318" s="49">
        <v>1800</v>
      </c>
      <c r="G318" s="49">
        <v>1855</v>
      </c>
      <c r="H318" s="49">
        <v>47</v>
      </c>
      <c r="I318" s="49">
        <v>48</v>
      </c>
      <c r="J318" s="49">
        <v>0</v>
      </c>
      <c r="K318" s="49">
        <v>0</v>
      </c>
      <c r="L318" s="49">
        <v>0</v>
      </c>
      <c r="M318" s="49">
        <v>1</v>
      </c>
      <c r="N318" s="49">
        <v>1</v>
      </c>
      <c r="O318" s="46">
        <v>310.8325130808683</v>
      </c>
      <c r="P318"/>
    </row>
    <row r="319" spans="2:16" ht="12.75">
      <c r="B319" s="21" t="s">
        <v>668</v>
      </c>
      <c r="C319" s="21" t="s">
        <v>669</v>
      </c>
      <c r="D319" s="21" t="s">
        <v>810</v>
      </c>
      <c r="E319" s="27">
        <v>122586.99999999999</v>
      </c>
      <c r="F319" s="49">
        <v>2188</v>
      </c>
      <c r="G319" s="49">
        <v>2218</v>
      </c>
      <c r="H319" s="49">
        <v>2</v>
      </c>
      <c r="I319" s="49">
        <v>4</v>
      </c>
      <c r="J319" s="49">
        <v>0</v>
      </c>
      <c r="K319" s="49">
        <v>0</v>
      </c>
      <c r="L319" s="49">
        <v>0</v>
      </c>
      <c r="M319" s="49">
        <v>1</v>
      </c>
      <c r="N319" s="49">
        <v>1</v>
      </c>
      <c r="O319" s="46">
        <v>178.48548377886726</v>
      </c>
      <c r="P319"/>
    </row>
    <row r="320" spans="2:16" ht="12.75">
      <c r="B320" s="21" t="s">
        <v>670</v>
      </c>
      <c r="C320" s="21" t="s">
        <v>671</v>
      </c>
      <c r="D320" s="21" t="s">
        <v>812</v>
      </c>
      <c r="E320" s="27">
        <v>34865</v>
      </c>
      <c r="F320" s="49">
        <v>379</v>
      </c>
      <c r="G320" s="49">
        <v>383</v>
      </c>
      <c r="H320" s="49">
        <v>0</v>
      </c>
      <c r="I320" s="49">
        <v>1</v>
      </c>
      <c r="J320" s="49">
        <v>0</v>
      </c>
      <c r="K320" s="49">
        <v>0</v>
      </c>
      <c r="L320" s="49">
        <v>0</v>
      </c>
      <c r="M320" s="49">
        <v>2</v>
      </c>
      <c r="N320" s="49">
        <v>2</v>
      </c>
      <c r="O320" s="46">
        <v>108.70500501936039</v>
      </c>
      <c r="P320"/>
    </row>
    <row r="321" spans="2:16" ht="12.75">
      <c r="B321" s="21" t="s">
        <v>672</v>
      </c>
      <c r="C321" s="21" t="s">
        <v>673</v>
      </c>
      <c r="D321" s="21" t="s">
        <v>809</v>
      </c>
      <c r="E321" s="27">
        <v>79122</v>
      </c>
      <c r="F321" s="49">
        <v>294</v>
      </c>
      <c r="G321" s="49">
        <v>310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5</v>
      </c>
      <c r="N321" s="49">
        <v>5</v>
      </c>
      <c r="O321" s="46">
        <v>37.15780693106848</v>
      </c>
      <c r="P321"/>
    </row>
    <row r="322" spans="2:16" ht="12.75">
      <c r="B322" s="21" t="s">
        <v>674</v>
      </c>
      <c r="C322" s="21" t="s">
        <v>675</v>
      </c>
      <c r="D322" s="21" t="s">
        <v>812</v>
      </c>
      <c r="E322" s="27">
        <v>56523</v>
      </c>
      <c r="F322" s="49">
        <v>640</v>
      </c>
      <c r="G322" s="49">
        <v>664</v>
      </c>
      <c r="H322" s="49">
        <v>1</v>
      </c>
      <c r="I322" s="49">
        <v>2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6">
        <v>113.22824336995559</v>
      </c>
      <c r="P322"/>
    </row>
    <row r="323" spans="2:16" ht="12.75">
      <c r="B323" s="21" t="s">
        <v>676</v>
      </c>
      <c r="C323" s="21" t="s">
        <v>677</v>
      </c>
      <c r="D323" s="21" t="s">
        <v>805</v>
      </c>
      <c r="E323" s="27">
        <v>106788.00000000001</v>
      </c>
      <c r="F323" s="49">
        <v>1141</v>
      </c>
      <c r="G323" s="49">
        <v>1150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6">
        <v>106.84721129714949</v>
      </c>
      <c r="P323"/>
    </row>
    <row r="324" spans="2:16" ht="12.75">
      <c r="B324" s="21" t="s">
        <v>678</v>
      </c>
      <c r="C324" s="21" t="s">
        <v>679</v>
      </c>
      <c r="D324" s="21" t="s">
        <v>813</v>
      </c>
      <c r="E324" s="27">
        <v>88523</v>
      </c>
      <c r="F324" s="49">
        <v>1056</v>
      </c>
      <c r="G324" s="49">
        <v>1071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2</v>
      </c>
      <c r="N324" s="49">
        <v>2</v>
      </c>
      <c r="O324" s="46">
        <v>119.2910317092733</v>
      </c>
      <c r="P324"/>
    </row>
    <row r="325" spans="2:16" ht="12.75">
      <c r="B325" s="21" t="s">
        <v>680</v>
      </c>
      <c r="C325" s="21" t="s">
        <v>681</v>
      </c>
      <c r="D325" s="21" t="s">
        <v>811</v>
      </c>
      <c r="E325" s="27">
        <v>98928.99999999999</v>
      </c>
      <c r="F325" s="49">
        <v>454</v>
      </c>
      <c r="G325" s="49">
        <v>461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6">
        <v>45.8914979429692</v>
      </c>
      <c r="P325"/>
    </row>
    <row r="326" spans="2:16" ht="12.75">
      <c r="B326" s="21" t="s">
        <v>682</v>
      </c>
      <c r="C326" s="21" t="s">
        <v>683</v>
      </c>
      <c r="D326" s="21" t="s">
        <v>814</v>
      </c>
      <c r="E326" s="27">
        <v>31846</v>
      </c>
      <c r="F326" s="49">
        <v>261</v>
      </c>
      <c r="G326" s="49">
        <v>264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6">
        <v>81.95691766626892</v>
      </c>
      <c r="P326"/>
    </row>
    <row r="327" spans="2:16" ht="12.75">
      <c r="B327" s="21" t="s">
        <v>684</v>
      </c>
      <c r="C327" s="21" t="s">
        <v>685</v>
      </c>
      <c r="D327" s="21" t="s">
        <v>812</v>
      </c>
      <c r="E327" s="27">
        <v>34269</v>
      </c>
      <c r="F327" s="49">
        <v>471</v>
      </c>
      <c r="G327" s="49">
        <v>483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2</v>
      </c>
      <c r="N327" s="49">
        <v>2</v>
      </c>
      <c r="O327" s="46">
        <v>137.44200297645102</v>
      </c>
      <c r="P327"/>
    </row>
    <row r="328" spans="2:16" ht="12.75">
      <c r="B328" s="21" t="s">
        <v>686</v>
      </c>
      <c r="C328" s="21" t="s">
        <v>687</v>
      </c>
      <c r="D328" s="21" t="s">
        <v>813</v>
      </c>
      <c r="E328" s="27">
        <v>48042</v>
      </c>
      <c r="F328" s="49">
        <v>1236</v>
      </c>
      <c r="G328" s="49">
        <v>1286</v>
      </c>
      <c r="H328" s="49">
        <v>4</v>
      </c>
      <c r="I328" s="49">
        <v>6</v>
      </c>
      <c r="J328" s="49">
        <v>1</v>
      </c>
      <c r="K328" s="49">
        <v>1</v>
      </c>
      <c r="L328" s="49">
        <v>0</v>
      </c>
      <c r="M328" s="49">
        <v>3</v>
      </c>
      <c r="N328" s="49">
        <v>3</v>
      </c>
      <c r="O328" s="46">
        <v>257.27488447608346</v>
      </c>
      <c r="P328"/>
    </row>
    <row r="329" spans="2:16" ht="12.75">
      <c r="B329" s="21" t="s">
        <v>688</v>
      </c>
      <c r="C329" s="21" t="s">
        <v>689</v>
      </c>
      <c r="D329" s="21" t="s">
        <v>813</v>
      </c>
      <c r="E329" s="27">
        <v>56273</v>
      </c>
      <c r="F329" s="49">
        <v>1729</v>
      </c>
      <c r="G329" s="49">
        <v>1776</v>
      </c>
      <c r="H329" s="49">
        <v>3</v>
      </c>
      <c r="I329" s="49">
        <v>3</v>
      </c>
      <c r="J329" s="49">
        <v>5</v>
      </c>
      <c r="K329" s="49">
        <v>6</v>
      </c>
      <c r="L329" s="49">
        <v>0</v>
      </c>
      <c r="M329" s="49">
        <v>3</v>
      </c>
      <c r="N329" s="49">
        <v>3</v>
      </c>
      <c r="O329" s="46">
        <v>307.2521457892773</v>
      </c>
      <c r="P329"/>
    </row>
    <row r="330" spans="2:16" ht="12.75">
      <c r="B330" s="21" t="s">
        <v>690</v>
      </c>
      <c r="C330" s="21" t="s">
        <v>691</v>
      </c>
      <c r="D330" s="21" t="s">
        <v>814</v>
      </c>
      <c r="E330" s="27">
        <v>67967</v>
      </c>
      <c r="F330" s="49">
        <v>639</v>
      </c>
      <c r="G330" s="49">
        <v>676</v>
      </c>
      <c r="H330" s="49">
        <v>0</v>
      </c>
      <c r="I330" s="49">
        <v>1</v>
      </c>
      <c r="J330" s="49">
        <v>0</v>
      </c>
      <c r="K330" s="49">
        <v>0</v>
      </c>
      <c r="L330" s="49">
        <v>0</v>
      </c>
      <c r="M330" s="49">
        <v>5</v>
      </c>
      <c r="N330" s="49">
        <v>5</v>
      </c>
      <c r="O330" s="46">
        <v>94.01621375079083</v>
      </c>
      <c r="P330"/>
    </row>
    <row r="331" spans="2:16" ht="12.75">
      <c r="B331" s="21" t="s">
        <v>692</v>
      </c>
      <c r="C331" s="21" t="s">
        <v>693</v>
      </c>
      <c r="D331" s="21" t="s">
        <v>808</v>
      </c>
      <c r="E331" s="27">
        <v>66033</v>
      </c>
      <c r="F331" s="49">
        <v>1062</v>
      </c>
      <c r="G331" s="49">
        <v>1089</v>
      </c>
      <c r="H331" s="49">
        <v>26</v>
      </c>
      <c r="I331" s="49">
        <v>28</v>
      </c>
      <c r="J331" s="49">
        <v>0</v>
      </c>
      <c r="K331" s="49">
        <v>0</v>
      </c>
      <c r="L331" s="49">
        <v>0</v>
      </c>
      <c r="M331" s="49">
        <v>1</v>
      </c>
      <c r="N331" s="49">
        <v>1</v>
      </c>
      <c r="O331" s="46">
        <v>160.8286765708055</v>
      </c>
      <c r="P331"/>
    </row>
    <row r="332" spans="2:16" ht="12.75">
      <c r="B332" s="21" t="s">
        <v>694</v>
      </c>
      <c r="C332" s="21" t="s">
        <v>695</v>
      </c>
      <c r="D332" s="21" t="s">
        <v>812</v>
      </c>
      <c r="E332" s="27">
        <v>48338</v>
      </c>
      <c r="F332" s="49">
        <v>994</v>
      </c>
      <c r="G332" s="49">
        <v>1010</v>
      </c>
      <c r="H332" s="49">
        <v>2</v>
      </c>
      <c r="I332" s="49">
        <v>2</v>
      </c>
      <c r="J332" s="49">
        <v>1</v>
      </c>
      <c r="K332" s="49">
        <v>1</v>
      </c>
      <c r="L332" s="49">
        <v>0</v>
      </c>
      <c r="M332" s="49">
        <v>1</v>
      </c>
      <c r="N332" s="49">
        <v>1</v>
      </c>
      <c r="O332" s="46">
        <v>205.6353179692995</v>
      </c>
      <c r="P332"/>
    </row>
    <row r="333" spans="2:16" ht="12.75">
      <c r="B333" s="21" t="s">
        <v>696</v>
      </c>
      <c r="C333" s="21" t="s">
        <v>697</v>
      </c>
      <c r="D333" s="21" t="s">
        <v>813</v>
      </c>
      <c r="E333" s="27">
        <v>35630</v>
      </c>
      <c r="F333" s="49">
        <v>650</v>
      </c>
      <c r="G333" s="49">
        <v>711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2</v>
      </c>
      <c r="N333" s="49">
        <v>2</v>
      </c>
      <c r="O333" s="46">
        <v>182.43053606511367</v>
      </c>
      <c r="P333"/>
    </row>
    <row r="334" spans="2:16" ht="12.75">
      <c r="B334" s="21" t="s">
        <v>698</v>
      </c>
      <c r="C334" s="21" t="s">
        <v>699</v>
      </c>
      <c r="D334" s="21" t="s">
        <v>812</v>
      </c>
      <c r="E334" s="27">
        <v>62329</v>
      </c>
      <c r="F334" s="49">
        <v>521</v>
      </c>
      <c r="G334" s="49">
        <v>540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6">
        <v>83.58869867958735</v>
      </c>
      <c r="P334"/>
    </row>
    <row r="335" spans="2:16" ht="12.75">
      <c r="B335" s="21" t="s">
        <v>700</v>
      </c>
      <c r="C335" s="21" t="s">
        <v>701</v>
      </c>
      <c r="D335" s="21" t="s">
        <v>805</v>
      </c>
      <c r="E335" s="27">
        <v>54328</v>
      </c>
      <c r="F335" s="49">
        <v>858</v>
      </c>
      <c r="G335" s="49">
        <v>877</v>
      </c>
      <c r="H335" s="49">
        <v>2</v>
      </c>
      <c r="I335" s="49">
        <v>2</v>
      </c>
      <c r="J335" s="49">
        <v>0</v>
      </c>
      <c r="K335" s="49">
        <v>0</v>
      </c>
      <c r="L335" s="49">
        <v>0</v>
      </c>
      <c r="M335" s="49">
        <v>2</v>
      </c>
      <c r="N335" s="49">
        <v>2</v>
      </c>
      <c r="O335" s="46">
        <v>157.92961272272123</v>
      </c>
      <c r="P335"/>
    </row>
    <row r="336" spans="2:16" ht="12.75">
      <c r="B336" s="21" t="s">
        <v>702</v>
      </c>
      <c r="C336" s="21" t="s">
        <v>703</v>
      </c>
      <c r="D336" s="21" t="s">
        <v>808</v>
      </c>
      <c r="E336" s="27">
        <v>36053</v>
      </c>
      <c r="F336" s="49">
        <v>339</v>
      </c>
      <c r="G336" s="49">
        <v>347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1</v>
      </c>
      <c r="N336" s="49">
        <v>1</v>
      </c>
      <c r="O336" s="46">
        <v>94.02823620780516</v>
      </c>
      <c r="P336"/>
    </row>
    <row r="337" spans="2:16" ht="12.75">
      <c r="B337" s="21" t="s">
        <v>704</v>
      </c>
      <c r="C337" s="21" t="s">
        <v>705</v>
      </c>
      <c r="D337" s="21" t="s">
        <v>808</v>
      </c>
      <c r="E337" s="27">
        <v>63916.00000000001</v>
      </c>
      <c r="F337" s="49">
        <v>380</v>
      </c>
      <c r="G337" s="49">
        <v>387</v>
      </c>
      <c r="H337" s="49">
        <v>0</v>
      </c>
      <c r="I337" s="49">
        <v>1</v>
      </c>
      <c r="J337" s="49">
        <v>0</v>
      </c>
      <c r="K337" s="49">
        <v>0</v>
      </c>
      <c r="L337" s="49">
        <v>0</v>
      </c>
      <c r="M337" s="49">
        <v>1</v>
      </c>
      <c r="N337" s="49">
        <v>1</v>
      </c>
      <c r="O337" s="46">
        <v>59.45303210463733</v>
      </c>
      <c r="P337"/>
    </row>
    <row r="338" spans="2:16" ht="12.75">
      <c r="B338" s="21" t="s">
        <v>706</v>
      </c>
      <c r="C338" s="21" t="s">
        <v>707</v>
      </c>
      <c r="D338" s="21" t="s">
        <v>812</v>
      </c>
      <c r="E338" s="27">
        <v>48604</v>
      </c>
      <c r="F338" s="49">
        <v>561</v>
      </c>
      <c r="G338" s="49">
        <v>573</v>
      </c>
      <c r="H338" s="49">
        <v>1</v>
      </c>
      <c r="I338" s="49">
        <v>1</v>
      </c>
      <c r="J338" s="49">
        <v>0</v>
      </c>
      <c r="K338" s="49">
        <v>0</v>
      </c>
      <c r="L338" s="49">
        <v>0</v>
      </c>
      <c r="M338" s="49">
        <v>2</v>
      </c>
      <c r="N338" s="49">
        <v>2</v>
      </c>
      <c r="O338" s="46">
        <v>115.4225989630483</v>
      </c>
      <c r="P338"/>
    </row>
    <row r="339" spans="2:16" ht="12.75">
      <c r="B339" s="21" t="s">
        <v>708</v>
      </c>
      <c r="C339" s="21" t="s">
        <v>709</v>
      </c>
      <c r="D339" s="21" t="s">
        <v>813</v>
      </c>
      <c r="E339" s="27">
        <v>61500</v>
      </c>
      <c r="F339" s="49">
        <v>982</v>
      </c>
      <c r="G339" s="49">
        <v>1000</v>
      </c>
      <c r="H339" s="49">
        <v>1</v>
      </c>
      <c r="I339" s="49">
        <v>1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6">
        <v>159.67479674796746</v>
      </c>
      <c r="P339"/>
    </row>
    <row r="340" spans="2:16" ht="12.75">
      <c r="B340" s="21" t="s">
        <v>710</v>
      </c>
      <c r="C340" s="21" t="s">
        <v>711</v>
      </c>
      <c r="D340" s="21" t="s">
        <v>805</v>
      </c>
      <c r="E340" s="27">
        <v>39931</v>
      </c>
      <c r="F340" s="49">
        <v>1215</v>
      </c>
      <c r="G340" s="49">
        <v>1223</v>
      </c>
      <c r="H340" s="49">
        <v>1</v>
      </c>
      <c r="I340" s="49">
        <v>1</v>
      </c>
      <c r="J340" s="49">
        <v>0</v>
      </c>
      <c r="K340" s="49">
        <v>0</v>
      </c>
      <c r="L340" s="49">
        <v>0</v>
      </c>
      <c r="M340" s="49">
        <v>2</v>
      </c>
      <c r="N340" s="49">
        <v>2</v>
      </c>
      <c r="O340" s="46">
        <v>304.2748741579224</v>
      </c>
      <c r="P340"/>
    </row>
    <row r="341" spans="2:16" ht="12.75">
      <c r="B341" s="21" t="s">
        <v>712</v>
      </c>
      <c r="C341" s="21" t="s">
        <v>713</v>
      </c>
      <c r="D341" s="21" t="s">
        <v>813</v>
      </c>
      <c r="E341" s="27">
        <v>29230</v>
      </c>
      <c r="F341" s="49">
        <v>1125</v>
      </c>
      <c r="G341" s="49">
        <v>1164</v>
      </c>
      <c r="H341" s="49">
        <v>17</v>
      </c>
      <c r="I341" s="49">
        <v>24</v>
      </c>
      <c r="J341" s="49">
        <v>0</v>
      </c>
      <c r="K341" s="49">
        <v>0</v>
      </c>
      <c r="L341" s="49">
        <v>0</v>
      </c>
      <c r="M341" s="49">
        <v>1</v>
      </c>
      <c r="N341" s="49">
        <v>1</v>
      </c>
      <c r="O341" s="46">
        <v>384.87854943551145</v>
      </c>
      <c r="P341"/>
    </row>
    <row r="342" spans="2:16" ht="12.75">
      <c r="B342" s="21" t="s">
        <v>714</v>
      </c>
      <c r="C342" s="21" t="s">
        <v>715</v>
      </c>
      <c r="D342" s="21" t="s">
        <v>809</v>
      </c>
      <c r="E342" s="27">
        <v>102798</v>
      </c>
      <c r="F342" s="49">
        <v>78</v>
      </c>
      <c r="G342" s="49">
        <v>84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6">
        <v>7.587696258682076</v>
      </c>
      <c r="P342"/>
    </row>
    <row r="343" spans="2:16" ht="12.75">
      <c r="B343" s="21" t="s">
        <v>716</v>
      </c>
      <c r="C343" s="21" t="s">
        <v>717</v>
      </c>
      <c r="D343" s="21" t="s">
        <v>811</v>
      </c>
      <c r="E343" s="27">
        <v>96041.00000000001</v>
      </c>
      <c r="F343" s="49">
        <v>548</v>
      </c>
      <c r="G343" s="49">
        <v>554</v>
      </c>
      <c r="H343" s="49">
        <v>0</v>
      </c>
      <c r="I343" s="49">
        <v>0</v>
      </c>
      <c r="J343" s="49">
        <v>1</v>
      </c>
      <c r="K343" s="49">
        <v>1</v>
      </c>
      <c r="L343" s="49">
        <v>0</v>
      </c>
      <c r="M343" s="49">
        <v>0</v>
      </c>
      <c r="N343" s="49">
        <v>0</v>
      </c>
      <c r="O343" s="46">
        <v>57.05896440062057</v>
      </c>
      <c r="P343"/>
    </row>
    <row r="344" spans="2:16" ht="12.75">
      <c r="B344" s="21" t="s">
        <v>718</v>
      </c>
      <c r="C344" s="21" t="s">
        <v>719</v>
      </c>
      <c r="D344" s="21" t="s">
        <v>812</v>
      </c>
      <c r="E344" s="27">
        <v>47035</v>
      </c>
      <c r="F344" s="49">
        <v>634</v>
      </c>
      <c r="G344" s="49">
        <v>647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1</v>
      </c>
      <c r="N344" s="49">
        <v>1</v>
      </c>
      <c r="O344" s="46">
        <v>134.79323907728286</v>
      </c>
      <c r="P344"/>
    </row>
    <row r="345" spans="2:16" ht="12.75">
      <c r="B345" s="21" t="s">
        <v>720</v>
      </c>
      <c r="C345" s="21" t="s">
        <v>721</v>
      </c>
      <c r="D345" s="21" t="s">
        <v>808</v>
      </c>
      <c r="E345" s="27">
        <v>31980</v>
      </c>
      <c r="F345" s="49">
        <v>654</v>
      </c>
      <c r="G345" s="49">
        <v>689</v>
      </c>
      <c r="H345" s="49">
        <v>3</v>
      </c>
      <c r="I345" s="49">
        <v>3</v>
      </c>
      <c r="J345" s="49">
        <v>0</v>
      </c>
      <c r="K345" s="49">
        <v>0</v>
      </c>
      <c r="L345" s="49">
        <v>0</v>
      </c>
      <c r="M345" s="49">
        <v>1</v>
      </c>
      <c r="N345" s="49">
        <v>1</v>
      </c>
      <c r="O345" s="46">
        <v>204.50281425891183</v>
      </c>
      <c r="P345"/>
    </row>
    <row r="346" spans="2:16" ht="12.75">
      <c r="B346" s="21" t="s">
        <v>722</v>
      </c>
      <c r="C346" s="21" t="s">
        <v>723</v>
      </c>
      <c r="D346" s="21" t="s">
        <v>812</v>
      </c>
      <c r="E346" s="27">
        <v>50504</v>
      </c>
      <c r="F346" s="49">
        <v>929</v>
      </c>
      <c r="G346" s="49">
        <v>938</v>
      </c>
      <c r="H346" s="49">
        <v>3</v>
      </c>
      <c r="I346" s="49">
        <v>3</v>
      </c>
      <c r="J346" s="49">
        <v>1</v>
      </c>
      <c r="K346" s="49">
        <v>1</v>
      </c>
      <c r="L346" s="49">
        <v>0</v>
      </c>
      <c r="M346" s="49">
        <v>3</v>
      </c>
      <c r="N346" s="49">
        <v>3</v>
      </c>
      <c r="O346" s="46">
        <v>183.94582607318233</v>
      </c>
      <c r="P346"/>
    </row>
    <row r="347" spans="2:16" ht="12.75">
      <c r="B347" s="21" t="s">
        <v>724</v>
      </c>
      <c r="C347" s="21" t="s">
        <v>725</v>
      </c>
      <c r="D347" s="21" t="s">
        <v>815</v>
      </c>
      <c r="E347" s="27">
        <v>145329</v>
      </c>
      <c r="F347" s="49">
        <v>1921</v>
      </c>
      <c r="G347" s="49">
        <v>1949</v>
      </c>
      <c r="H347" s="49">
        <v>4</v>
      </c>
      <c r="I347" s="49">
        <v>5</v>
      </c>
      <c r="J347" s="49">
        <v>0</v>
      </c>
      <c r="K347" s="49">
        <v>0</v>
      </c>
      <c r="L347" s="49">
        <v>0</v>
      </c>
      <c r="M347" s="49">
        <v>1</v>
      </c>
      <c r="N347" s="49">
        <v>1</v>
      </c>
      <c r="O347" s="46">
        <v>132.18284031404608</v>
      </c>
      <c r="P347"/>
    </row>
    <row r="348" spans="2:16" ht="12.75">
      <c r="B348" s="21" t="s">
        <v>726</v>
      </c>
      <c r="C348" s="21" t="s">
        <v>727</v>
      </c>
      <c r="D348" s="21" t="s">
        <v>814</v>
      </c>
      <c r="E348" s="27">
        <v>109789</v>
      </c>
      <c r="F348" s="49">
        <v>576</v>
      </c>
      <c r="G348" s="49">
        <v>603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6">
        <v>52.46427237701409</v>
      </c>
      <c r="P348"/>
    </row>
    <row r="349" spans="2:16" ht="12.75">
      <c r="B349" s="21" t="s">
        <v>728</v>
      </c>
      <c r="C349" s="21" t="s">
        <v>729</v>
      </c>
      <c r="D349" s="21" t="s">
        <v>809</v>
      </c>
      <c r="E349" s="27">
        <v>95632</v>
      </c>
      <c r="F349" s="49">
        <v>836</v>
      </c>
      <c r="G349" s="49">
        <v>861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6">
        <v>87.41843734314874</v>
      </c>
      <c r="P349"/>
    </row>
    <row r="350" spans="2:16" ht="12.75">
      <c r="B350" s="21" t="s">
        <v>730</v>
      </c>
      <c r="C350" s="21" t="s">
        <v>731</v>
      </c>
      <c r="D350" s="21" t="s">
        <v>809</v>
      </c>
      <c r="E350" s="27">
        <v>121176.99999999999</v>
      </c>
      <c r="F350" s="49">
        <v>239</v>
      </c>
      <c r="G350" s="49">
        <v>267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1</v>
      </c>
      <c r="N350" s="49">
        <v>1</v>
      </c>
      <c r="O350" s="46">
        <v>19.723214801488734</v>
      </c>
      <c r="P350"/>
    </row>
    <row r="351" spans="2:16" ht="12.75">
      <c r="B351" s="21" t="s">
        <v>732</v>
      </c>
      <c r="C351" s="21" t="s">
        <v>733</v>
      </c>
      <c r="D351" s="21" t="s">
        <v>811</v>
      </c>
      <c r="E351" s="27">
        <v>88193</v>
      </c>
      <c r="F351" s="49">
        <v>1257</v>
      </c>
      <c r="G351" s="49">
        <v>1272</v>
      </c>
      <c r="H351" s="49">
        <v>0</v>
      </c>
      <c r="I351" s="49">
        <v>1</v>
      </c>
      <c r="J351" s="49">
        <v>0</v>
      </c>
      <c r="K351" s="49">
        <v>0</v>
      </c>
      <c r="L351" s="49">
        <v>0</v>
      </c>
      <c r="M351" s="49">
        <v>4</v>
      </c>
      <c r="N351" s="49">
        <v>4</v>
      </c>
      <c r="O351" s="46">
        <v>142.5283185740365</v>
      </c>
      <c r="P351"/>
    </row>
    <row r="352" spans="2:16" ht="12.75">
      <c r="B352" s="21" t="s">
        <v>734</v>
      </c>
      <c r="C352" s="21" t="s">
        <v>735</v>
      </c>
      <c r="D352" s="21" t="s">
        <v>814</v>
      </c>
      <c r="E352" s="27">
        <v>59593.99999999999</v>
      </c>
      <c r="F352" s="49">
        <v>777</v>
      </c>
      <c r="G352" s="49">
        <v>802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3</v>
      </c>
      <c r="N352" s="49">
        <v>3</v>
      </c>
      <c r="O352" s="46">
        <v>130.38225324697117</v>
      </c>
      <c r="P352"/>
    </row>
    <row r="353" spans="2:16" ht="12.75">
      <c r="B353" s="21" t="s">
        <v>736</v>
      </c>
      <c r="C353" s="21" t="s">
        <v>737</v>
      </c>
      <c r="D353" s="21" t="s">
        <v>808</v>
      </c>
      <c r="E353" s="27">
        <v>35922</v>
      </c>
      <c r="F353" s="49">
        <v>145</v>
      </c>
      <c r="G353" s="49">
        <v>152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6">
        <v>40.365235788653195</v>
      </c>
      <c r="P353"/>
    </row>
    <row r="354" spans="2:16" ht="12.75">
      <c r="B354" s="21" t="s">
        <v>738</v>
      </c>
      <c r="C354" s="21" t="s">
        <v>739</v>
      </c>
      <c r="D354" s="21" t="s">
        <v>808</v>
      </c>
      <c r="E354" s="27">
        <v>54688</v>
      </c>
      <c r="F354" s="49">
        <v>802</v>
      </c>
      <c r="G354" s="49">
        <v>824</v>
      </c>
      <c r="H354" s="49">
        <v>14</v>
      </c>
      <c r="I354" s="49">
        <v>14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6">
        <v>146.6500877706261</v>
      </c>
      <c r="P354"/>
    </row>
    <row r="355" spans="2:16" ht="12.75">
      <c r="B355" s="21" t="s">
        <v>740</v>
      </c>
      <c r="C355" s="21" t="s">
        <v>741</v>
      </c>
      <c r="D355" s="21" t="s">
        <v>812</v>
      </c>
      <c r="E355" s="27">
        <v>50858</v>
      </c>
      <c r="F355" s="49">
        <v>1155</v>
      </c>
      <c r="G355" s="49">
        <v>1163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6">
        <v>227.10291399583153</v>
      </c>
      <c r="P355"/>
    </row>
    <row r="356" spans="2:16" ht="12.75">
      <c r="B356" s="21" t="s">
        <v>742</v>
      </c>
      <c r="C356" s="21" t="s">
        <v>743</v>
      </c>
      <c r="D356" s="21" t="s">
        <v>812</v>
      </c>
      <c r="E356" s="27">
        <v>63576</v>
      </c>
      <c r="F356" s="49">
        <v>1428</v>
      </c>
      <c r="G356" s="49">
        <v>1461</v>
      </c>
      <c r="H356" s="49">
        <v>2</v>
      </c>
      <c r="I356" s="49">
        <v>2</v>
      </c>
      <c r="J356" s="49">
        <v>0</v>
      </c>
      <c r="K356" s="49">
        <v>0</v>
      </c>
      <c r="L356" s="49">
        <v>0</v>
      </c>
      <c r="M356" s="49">
        <v>1</v>
      </c>
      <c r="N356" s="49">
        <v>1</v>
      </c>
      <c r="O356" s="46">
        <v>224.61306153265383</v>
      </c>
      <c r="P356"/>
    </row>
    <row r="357" spans="2:16" ht="12.75">
      <c r="B357" s="21" t="s">
        <v>744</v>
      </c>
      <c r="C357" s="21" t="s">
        <v>745</v>
      </c>
      <c r="D357" s="21" t="s">
        <v>807</v>
      </c>
      <c r="E357" s="27">
        <v>33160</v>
      </c>
      <c r="F357" s="49">
        <v>379</v>
      </c>
      <c r="G357" s="49">
        <v>388</v>
      </c>
      <c r="H357" s="49">
        <v>1</v>
      </c>
      <c r="I357" s="49">
        <v>2</v>
      </c>
      <c r="J357" s="49">
        <v>0</v>
      </c>
      <c r="K357" s="49">
        <v>0</v>
      </c>
      <c r="L357" s="49">
        <v>0</v>
      </c>
      <c r="M357" s="49">
        <v>1</v>
      </c>
      <c r="N357" s="49">
        <v>1</v>
      </c>
      <c r="O357" s="46">
        <v>114.29433051869724</v>
      </c>
      <c r="P357"/>
    </row>
    <row r="358" spans="2:16" ht="12.75">
      <c r="B358" s="21" t="s">
        <v>746</v>
      </c>
      <c r="C358" s="21" t="s">
        <v>747</v>
      </c>
      <c r="D358" s="21" t="s">
        <v>808</v>
      </c>
      <c r="E358" s="27">
        <v>45294</v>
      </c>
      <c r="F358" s="49">
        <v>884</v>
      </c>
      <c r="G358" s="49">
        <v>898</v>
      </c>
      <c r="H358" s="49">
        <v>0</v>
      </c>
      <c r="I358" s="49">
        <v>0</v>
      </c>
      <c r="J358" s="49">
        <v>0</v>
      </c>
      <c r="K358" s="49">
        <v>1</v>
      </c>
      <c r="L358" s="49">
        <v>0</v>
      </c>
      <c r="M358" s="49">
        <v>1</v>
      </c>
      <c r="N358" s="49">
        <v>1</v>
      </c>
      <c r="O358" s="46">
        <v>195.1693381021769</v>
      </c>
      <c r="P358"/>
    </row>
    <row r="359" spans="2:16" ht="12.75">
      <c r="B359" s="21" t="s">
        <v>748</v>
      </c>
      <c r="C359" s="21" t="s">
        <v>749</v>
      </c>
      <c r="D359" s="21" t="s">
        <v>812</v>
      </c>
      <c r="E359" s="27">
        <v>64248</v>
      </c>
      <c r="F359" s="49">
        <v>945</v>
      </c>
      <c r="G359" s="49">
        <v>961</v>
      </c>
      <c r="H359" s="49">
        <v>2</v>
      </c>
      <c r="I359" s="49">
        <v>3</v>
      </c>
      <c r="J359" s="49">
        <v>0</v>
      </c>
      <c r="K359" s="49">
        <v>0</v>
      </c>
      <c r="L359" s="49">
        <v>0</v>
      </c>
      <c r="M359" s="49">
        <v>1</v>
      </c>
      <c r="N359" s="49">
        <v>1</v>
      </c>
      <c r="O359" s="46">
        <v>147.08629062383264</v>
      </c>
      <c r="P359"/>
    </row>
    <row r="360" spans="2:16" ht="12.75">
      <c r="B360" s="21" t="s">
        <v>750</v>
      </c>
      <c r="C360" s="21" t="s">
        <v>751</v>
      </c>
      <c r="D360" s="21" t="s">
        <v>813</v>
      </c>
      <c r="E360" s="27">
        <v>23721</v>
      </c>
      <c r="F360" s="49">
        <v>803</v>
      </c>
      <c r="G360" s="49">
        <v>831</v>
      </c>
      <c r="H360" s="49">
        <v>7</v>
      </c>
      <c r="I360" s="49">
        <v>8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6">
        <v>338.5186122001602</v>
      </c>
      <c r="P360"/>
    </row>
    <row r="361" spans="2:16" ht="12.75">
      <c r="B361" s="21" t="s">
        <v>752</v>
      </c>
      <c r="C361" s="21" t="s">
        <v>753</v>
      </c>
      <c r="D361" s="21" t="s">
        <v>813</v>
      </c>
      <c r="E361" s="27">
        <v>48109</v>
      </c>
      <c r="F361" s="49">
        <v>1638</v>
      </c>
      <c r="G361" s="49">
        <v>1676</v>
      </c>
      <c r="H361" s="49">
        <v>9</v>
      </c>
      <c r="I361" s="49">
        <v>11</v>
      </c>
      <c r="J361" s="49">
        <v>0</v>
      </c>
      <c r="K361" s="49">
        <v>1</v>
      </c>
      <c r="L361" s="49">
        <v>0</v>
      </c>
      <c r="M361" s="49">
        <v>3</v>
      </c>
      <c r="N361" s="49">
        <v>3</v>
      </c>
      <c r="O361" s="46">
        <v>340.476833856451</v>
      </c>
      <c r="P361"/>
    </row>
    <row r="362" spans="2:16" ht="12.75">
      <c r="B362" s="21" t="s">
        <v>754</v>
      </c>
      <c r="C362" s="21" t="s">
        <v>755</v>
      </c>
      <c r="D362" s="21" t="s">
        <v>806</v>
      </c>
      <c r="E362" s="27">
        <v>44574</v>
      </c>
      <c r="F362" s="49">
        <v>353</v>
      </c>
      <c r="G362" s="49">
        <v>355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6">
        <v>79.19414905550322</v>
      </c>
      <c r="P362"/>
    </row>
    <row r="363" spans="2:16" ht="12.75">
      <c r="B363" s="21" t="s">
        <v>756</v>
      </c>
      <c r="C363" s="21" t="s">
        <v>757</v>
      </c>
      <c r="D363" s="21" t="s">
        <v>811</v>
      </c>
      <c r="E363" s="27">
        <v>47318</v>
      </c>
      <c r="F363" s="49">
        <v>481</v>
      </c>
      <c r="G363" s="49">
        <v>507</v>
      </c>
      <c r="H363" s="49">
        <v>9</v>
      </c>
      <c r="I363" s="49">
        <v>11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6">
        <v>101.65264804091467</v>
      </c>
      <c r="P363"/>
    </row>
    <row r="364" spans="2:16" ht="12.75">
      <c r="B364" s="21" t="s">
        <v>758</v>
      </c>
      <c r="C364" s="21" t="s">
        <v>759</v>
      </c>
      <c r="D364" s="21" t="s">
        <v>807</v>
      </c>
      <c r="E364" s="27">
        <v>39753</v>
      </c>
      <c r="F364" s="49">
        <v>1073</v>
      </c>
      <c r="G364" s="49">
        <v>1100</v>
      </c>
      <c r="H364" s="49">
        <v>6</v>
      </c>
      <c r="I364" s="49">
        <v>12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6">
        <v>269.9167358438357</v>
      </c>
      <c r="P364"/>
    </row>
    <row r="365" spans="2:16" ht="12.75">
      <c r="B365" s="21" t="s">
        <v>760</v>
      </c>
      <c r="C365" s="21" t="s">
        <v>761</v>
      </c>
      <c r="D365" s="21" t="s">
        <v>806</v>
      </c>
      <c r="E365" s="27">
        <v>75062</v>
      </c>
      <c r="F365" s="49">
        <v>677</v>
      </c>
      <c r="G365" s="49">
        <v>695</v>
      </c>
      <c r="H365" s="49">
        <v>5</v>
      </c>
      <c r="I365" s="49">
        <v>8</v>
      </c>
      <c r="J365" s="49">
        <v>0</v>
      </c>
      <c r="K365" s="49">
        <v>0</v>
      </c>
      <c r="L365" s="49">
        <v>0</v>
      </c>
      <c r="M365" s="49">
        <v>3</v>
      </c>
      <c r="N365" s="49">
        <v>3</v>
      </c>
      <c r="O365" s="46">
        <v>90.19210785750447</v>
      </c>
      <c r="P365"/>
    </row>
    <row r="366" spans="2:16" ht="12.75">
      <c r="B366" s="21" t="s">
        <v>762</v>
      </c>
      <c r="C366" s="21" t="s">
        <v>763</v>
      </c>
      <c r="D366" s="21" t="s">
        <v>812</v>
      </c>
      <c r="E366" s="27">
        <v>44845</v>
      </c>
      <c r="F366" s="49">
        <v>1852</v>
      </c>
      <c r="G366" s="49">
        <v>1875</v>
      </c>
      <c r="H366" s="49">
        <v>1</v>
      </c>
      <c r="I366" s="49">
        <v>1</v>
      </c>
      <c r="J366" s="49">
        <v>0</v>
      </c>
      <c r="K366" s="49">
        <v>0</v>
      </c>
      <c r="L366" s="49">
        <v>0</v>
      </c>
      <c r="M366" s="49">
        <v>1</v>
      </c>
      <c r="N366" s="49">
        <v>1</v>
      </c>
      <c r="O366" s="46">
        <v>412.9780354554577</v>
      </c>
      <c r="P366"/>
    </row>
    <row r="367" spans="2:16" ht="12.75">
      <c r="B367" s="21" t="s">
        <v>764</v>
      </c>
      <c r="C367" s="21" t="s">
        <v>765</v>
      </c>
      <c r="D367" s="21" t="s">
        <v>813</v>
      </c>
      <c r="E367" s="27">
        <v>16998</v>
      </c>
      <c r="F367" s="49">
        <v>560</v>
      </c>
      <c r="G367" s="49">
        <v>596</v>
      </c>
      <c r="H367" s="49">
        <v>9</v>
      </c>
      <c r="I367" s="49">
        <v>10</v>
      </c>
      <c r="J367" s="49">
        <v>2</v>
      </c>
      <c r="K367" s="49">
        <v>2</v>
      </c>
      <c r="L367" s="49">
        <v>0</v>
      </c>
      <c r="M367" s="49">
        <v>1</v>
      </c>
      <c r="N367" s="49">
        <v>1</v>
      </c>
      <c r="O367" s="46">
        <v>329.4505235910107</v>
      </c>
      <c r="P367"/>
    </row>
    <row r="368" spans="2:16" ht="12.75">
      <c r="B368" s="21" t="s">
        <v>766</v>
      </c>
      <c r="C368" s="21" t="s">
        <v>767</v>
      </c>
      <c r="D368" s="21" t="s">
        <v>809</v>
      </c>
      <c r="E368" s="27">
        <v>94484</v>
      </c>
      <c r="F368" s="49">
        <v>36</v>
      </c>
      <c r="G368" s="49">
        <v>46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6">
        <v>3.8101689174886757</v>
      </c>
      <c r="P368"/>
    </row>
    <row r="369" spans="2:16" ht="12.75">
      <c r="B369" s="21" t="s">
        <v>768</v>
      </c>
      <c r="C369" s="21" t="s">
        <v>769</v>
      </c>
      <c r="D369" s="21" t="s">
        <v>813</v>
      </c>
      <c r="E369" s="27">
        <v>29747</v>
      </c>
      <c r="F369" s="49">
        <v>554</v>
      </c>
      <c r="G369" s="49">
        <v>561</v>
      </c>
      <c r="H369" s="49">
        <v>0</v>
      </c>
      <c r="I369" s="49">
        <v>1</v>
      </c>
      <c r="J369" s="49">
        <v>1</v>
      </c>
      <c r="K369" s="49">
        <v>1</v>
      </c>
      <c r="L369" s="49">
        <v>0</v>
      </c>
      <c r="M369" s="49">
        <v>1</v>
      </c>
      <c r="N369" s="49">
        <v>1</v>
      </c>
      <c r="O369" s="46">
        <v>186.2372676236259</v>
      </c>
      <c r="P369"/>
    </row>
    <row r="370" spans="2:16" ht="12.75">
      <c r="B370" s="21" t="s">
        <v>770</v>
      </c>
      <c r="C370" s="21" t="s">
        <v>771</v>
      </c>
      <c r="D370" s="21" t="s">
        <v>811</v>
      </c>
      <c r="E370" s="27">
        <v>139850</v>
      </c>
      <c r="F370" s="49">
        <v>2183</v>
      </c>
      <c r="G370" s="49">
        <v>2197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3</v>
      </c>
      <c r="N370" s="49">
        <v>3</v>
      </c>
      <c r="O370" s="46">
        <v>156.09581694672863</v>
      </c>
      <c r="P370"/>
    </row>
    <row r="371" spans="2:16" ht="12.75">
      <c r="B371" s="21" t="s">
        <v>772</v>
      </c>
      <c r="C371" s="21" t="s">
        <v>773</v>
      </c>
      <c r="D371" s="21" t="s">
        <v>813</v>
      </c>
      <c r="E371" s="27">
        <v>198942</v>
      </c>
      <c r="F371" s="49">
        <v>4581</v>
      </c>
      <c r="G371" s="49">
        <v>4648</v>
      </c>
      <c r="H371" s="49">
        <v>2</v>
      </c>
      <c r="I371" s="49">
        <v>2</v>
      </c>
      <c r="J371" s="49">
        <v>4</v>
      </c>
      <c r="K371" s="49">
        <v>5</v>
      </c>
      <c r="L371" s="49">
        <v>0</v>
      </c>
      <c r="M371" s="49">
        <v>7</v>
      </c>
      <c r="N371" s="49">
        <v>7</v>
      </c>
      <c r="O371" s="46">
        <v>230.26811834605058</v>
      </c>
      <c r="P371"/>
    </row>
    <row r="372" spans="2:16" ht="12.75">
      <c r="B372" s="21" t="s">
        <v>774</v>
      </c>
      <c r="C372" s="21" t="s">
        <v>775</v>
      </c>
      <c r="D372" s="21" t="s">
        <v>812</v>
      </c>
      <c r="E372" s="27">
        <v>48285</v>
      </c>
      <c r="F372" s="49">
        <v>1134</v>
      </c>
      <c r="G372" s="49">
        <v>1152</v>
      </c>
      <c r="H372" s="49">
        <v>0</v>
      </c>
      <c r="I372" s="49">
        <v>2</v>
      </c>
      <c r="J372" s="49">
        <v>0</v>
      </c>
      <c r="K372" s="49">
        <v>0</v>
      </c>
      <c r="L372" s="49">
        <v>0</v>
      </c>
      <c r="M372" s="49">
        <v>1</v>
      </c>
      <c r="N372" s="49">
        <v>1</v>
      </c>
      <c r="O372" s="46">
        <v>234.85554520037277</v>
      </c>
      <c r="P372"/>
    </row>
    <row r="373" spans="2:16" ht="12.75">
      <c r="B373" s="21" t="s">
        <v>776</v>
      </c>
      <c r="C373" s="21" t="s">
        <v>777</v>
      </c>
      <c r="D373" s="21" t="s">
        <v>812</v>
      </c>
      <c r="E373" s="27">
        <v>60409</v>
      </c>
      <c r="F373" s="49">
        <v>877</v>
      </c>
      <c r="G373" s="49">
        <v>880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6">
        <v>145.17704315582117</v>
      </c>
      <c r="P373"/>
    </row>
    <row r="374" spans="2:16" ht="12.75">
      <c r="B374" s="21" t="s">
        <v>778</v>
      </c>
      <c r="C374" s="21" t="s">
        <v>779</v>
      </c>
      <c r="D374" s="21" t="s">
        <v>811</v>
      </c>
      <c r="E374" s="27">
        <v>144448</v>
      </c>
      <c r="F374" s="49">
        <v>895</v>
      </c>
      <c r="G374" s="49">
        <v>908</v>
      </c>
      <c r="H374" s="49">
        <v>2</v>
      </c>
      <c r="I374" s="49">
        <v>3</v>
      </c>
      <c r="J374" s="49">
        <v>0</v>
      </c>
      <c r="K374" s="49">
        <v>0</v>
      </c>
      <c r="L374" s="49">
        <v>0</v>
      </c>
      <c r="M374" s="49">
        <v>1</v>
      </c>
      <c r="N374" s="49">
        <v>1</v>
      </c>
      <c r="O374" s="46">
        <v>61.9600132919805</v>
      </c>
      <c r="P374"/>
    </row>
    <row r="375" spans="2:16" ht="12.75">
      <c r="B375" s="21" t="s">
        <v>780</v>
      </c>
      <c r="C375" s="21" t="s">
        <v>781</v>
      </c>
      <c r="D375" s="21" t="s">
        <v>812</v>
      </c>
      <c r="E375" s="27">
        <v>40420</v>
      </c>
      <c r="F375" s="49">
        <v>426</v>
      </c>
      <c r="G375" s="49">
        <v>447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6">
        <v>105.3933696190005</v>
      </c>
      <c r="P375"/>
    </row>
    <row r="376" spans="2:16" ht="12.75">
      <c r="B376" s="21" t="s">
        <v>782</v>
      </c>
      <c r="C376" s="21" t="s">
        <v>783</v>
      </c>
      <c r="D376" s="21" t="s">
        <v>812</v>
      </c>
      <c r="E376" s="27">
        <v>61837</v>
      </c>
      <c r="F376" s="49">
        <v>923</v>
      </c>
      <c r="G376" s="49">
        <v>933</v>
      </c>
      <c r="H376" s="49">
        <v>1</v>
      </c>
      <c r="I376" s="49">
        <v>1</v>
      </c>
      <c r="J376" s="49">
        <v>0</v>
      </c>
      <c r="K376" s="49">
        <v>0</v>
      </c>
      <c r="L376" s="49">
        <v>0</v>
      </c>
      <c r="M376" s="49">
        <v>1</v>
      </c>
      <c r="N376" s="49">
        <v>1</v>
      </c>
      <c r="O376" s="46">
        <v>149.26338599867393</v>
      </c>
      <c r="P376"/>
    </row>
    <row r="377" spans="2:16" ht="12.75">
      <c r="B377" s="21" t="s">
        <v>784</v>
      </c>
      <c r="C377" s="21" t="s">
        <v>785</v>
      </c>
      <c r="D377" s="21" t="s">
        <v>814</v>
      </c>
      <c r="E377" s="27">
        <v>105403</v>
      </c>
      <c r="F377" s="49">
        <v>371</v>
      </c>
      <c r="G377" s="49">
        <v>381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6">
        <v>35.19823913930343</v>
      </c>
      <c r="P377"/>
    </row>
    <row r="378" spans="2:16" ht="12.75">
      <c r="B378" s="21" t="s">
        <v>786</v>
      </c>
      <c r="C378" s="21" t="s">
        <v>787</v>
      </c>
      <c r="D378" s="21" t="s">
        <v>814</v>
      </c>
      <c r="E378" s="27">
        <v>42785</v>
      </c>
      <c r="F378" s="49">
        <v>438</v>
      </c>
      <c r="G378" s="49">
        <v>440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6">
        <v>102.37232675002922</v>
      </c>
      <c r="P378"/>
    </row>
    <row r="379" spans="2:16" ht="12.75">
      <c r="B379" s="21" t="s">
        <v>788</v>
      </c>
      <c r="C379" s="21" t="s">
        <v>789</v>
      </c>
      <c r="D379" s="21" t="s">
        <v>812</v>
      </c>
      <c r="E379" s="27">
        <v>47464.00000000001</v>
      </c>
      <c r="F379" s="49">
        <v>477</v>
      </c>
      <c r="G379" s="49">
        <v>486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1</v>
      </c>
      <c r="N379" s="49">
        <v>1</v>
      </c>
      <c r="O379" s="46">
        <v>100.49721894488454</v>
      </c>
      <c r="P379"/>
    </row>
    <row r="380" spans="2:16" ht="12.75">
      <c r="B380" s="21" t="s">
        <v>790</v>
      </c>
      <c r="C380" s="21" t="s">
        <v>791</v>
      </c>
      <c r="D380" s="21" t="s">
        <v>805</v>
      </c>
      <c r="E380" s="27">
        <v>57779.99999999999</v>
      </c>
      <c r="F380" s="49">
        <v>3060</v>
      </c>
      <c r="G380" s="49">
        <v>3084</v>
      </c>
      <c r="H380" s="49">
        <v>1</v>
      </c>
      <c r="I380" s="49">
        <v>1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6">
        <v>529.595015576324</v>
      </c>
      <c r="P380"/>
    </row>
    <row r="381" spans="2:16" ht="12.75">
      <c r="B381" s="21" t="s">
        <v>792</v>
      </c>
      <c r="C381" s="21" t="s">
        <v>793</v>
      </c>
      <c r="D381" s="21" t="s">
        <v>814</v>
      </c>
      <c r="E381" s="27">
        <v>50663</v>
      </c>
      <c r="F381" s="49">
        <v>1059</v>
      </c>
      <c r="G381" s="49">
        <v>1096</v>
      </c>
      <c r="H381" s="49">
        <v>4</v>
      </c>
      <c r="I381" s="49">
        <v>7</v>
      </c>
      <c r="J381" s="49">
        <v>0</v>
      </c>
      <c r="K381" s="49">
        <v>1</v>
      </c>
      <c r="L381" s="49">
        <v>0</v>
      </c>
      <c r="M381" s="49">
        <v>1</v>
      </c>
      <c r="N381" s="49">
        <v>1</v>
      </c>
      <c r="O381" s="46">
        <v>209.0282849416734</v>
      </c>
      <c r="P381"/>
    </row>
    <row r="382" spans="2:16" ht="12.75">
      <c r="B382" s="21" t="s">
        <v>794</v>
      </c>
      <c r="C382" s="21" t="s">
        <v>795</v>
      </c>
      <c r="D382" s="21" t="s">
        <v>812</v>
      </c>
      <c r="E382" s="27">
        <v>68813</v>
      </c>
      <c r="F382" s="49">
        <v>734</v>
      </c>
      <c r="G382" s="49">
        <v>758</v>
      </c>
      <c r="H382" s="49">
        <v>1</v>
      </c>
      <c r="I382" s="49">
        <v>2</v>
      </c>
      <c r="J382" s="49">
        <v>0</v>
      </c>
      <c r="K382" s="49">
        <v>0</v>
      </c>
      <c r="L382" s="49">
        <v>0</v>
      </c>
      <c r="M382" s="49">
        <v>2</v>
      </c>
      <c r="N382" s="49">
        <v>2</v>
      </c>
      <c r="O382" s="46">
        <v>106.66589161931611</v>
      </c>
      <c r="P382"/>
    </row>
    <row r="383" spans="2:16" ht="12.75">
      <c r="B383" s="21" t="s">
        <v>796</v>
      </c>
      <c r="C383" s="21" t="s">
        <v>797</v>
      </c>
      <c r="D383" s="21" t="s">
        <v>811</v>
      </c>
      <c r="E383" s="27">
        <v>48739</v>
      </c>
      <c r="F383" s="49">
        <v>725</v>
      </c>
      <c r="G383" s="49">
        <v>751</v>
      </c>
      <c r="H383" s="49">
        <v>12</v>
      </c>
      <c r="I383" s="49">
        <v>17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6">
        <v>148.75151316194425</v>
      </c>
      <c r="P383"/>
    </row>
    <row r="384" spans="2:16" ht="12.75">
      <c r="B384" s="21" t="s">
        <v>798</v>
      </c>
      <c r="C384" s="21" t="s">
        <v>799</v>
      </c>
      <c r="D384" s="21" t="s">
        <v>814</v>
      </c>
      <c r="E384" s="27">
        <v>43563</v>
      </c>
      <c r="F384" s="49">
        <v>490</v>
      </c>
      <c r="G384" s="49">
        <v>505</v>
      </c>
      <c r="H384" s="49">
        <v>0</v>
      </c>
      <c r="I384" s="49">
        <v>1</v>
      </c>
      <c r="J384" s="49">
        <v>0</v>
      </c>
      <c r="K384" s="49">
        <v>0</v>
      </c>
      <c r="L384" s="49">
        <v>0</v>
      </c>
      <c r="M384" s="49">
        <v>1</v>
      </c>
      <c r="N384" s="49">
        <v>1</v>
      </c>
      <c r="O384" s="46">
        <v>112.48077496958427</v>
      </c>
      <c r="P384"/>
    </row>
    <row r="385" spans="2:16" ht="12.75">
      <c r="B385" s="21" t="s">
        <v>800</v>
      </c>
      <c r="C385" s="21" t="s">
        <v>801</v>
      </c>
      <c r="D385" s="21" t="s">
        <v>815</v>
      </c>
      <c r="E385" s="27">
        <v>84212</v>
      </c>
      <c r="F385" s="49">
        <v>1415</v>
      </c>
      <c r="G385" s="49">
        <v>1441</v>
      </c>
      <c r="H385" s="49">
        <v>2</v>
      </c>
      <c r="I385" s="49">
        <v>5</v>
      </c>
      <c r="J385" s="49">
        <v>0</v>
      </c>
      <c r="K385" s="49">
        <v>0</v>
      </c>
      <c r="L385" s="49">
        <v>0</v>
      </c>
      <c r="M385" s="49">
        <v>5</v>
      </c>
      <c r="N385" s="49">
        <v>5</v>
      </c>
      <c r="O385" s="47">
        <v>168.02830950458366</v>
      </c>
      <c r="P385"/>
    </row>
    <row r="386" spans="2:16" ht="12.75">
      <c r="B386" s="38"/>
      <c r="C386" s="39" t="s">
        <v>36</v>
      </c>
      <c r="D386" s="38"/>
      <c r="E386" s="40">
        <v>26264883.000000022</v>
      </c>
      <c r="F386" s="41">
        <v>335186</v>
      </c>
      <c r="G386" s="41">
        <v>344348</v>
      </c>
      <c r="H386" s="41">
        <v>2883</v>
      </c>
      <c r="I386" s="41">
        <v>3658</v>
      </c>
      <c r="J386" s="41">
        <v>174</v>
      </c>
      <c r="K386" s="41">
        <v>220</v>
      </c>
      <c r="L386" s="41">
        <v>2</v>
      </c>
      <c r="M386" s="41">
        <v>415</v>
      </c>
      <c r="N386" s="41">
        <v>417</v>
      </c>
      <c r="O386" s="48">
        <v>127.61754925769124</v>
      </c>
      <c r="P386"/>
    </row>
    <row r="387" spans="2:15" ht="6.75" customHeight="1">
      <c r="B387" s="23"/>
      <c r="C387" s="23"/>
      <c r="D387" s="23"/>
      <c r="E387" s="28"/>
      <c r="F387" s="37"/>
      <c r="G387" s="37"/>
      <c r="H387" s="37"/>
      <c r="I387" s="37"/>
      <c r="J387" s="37"/>
      <c r="K387" s="37"/>
      <c r="L387" s="37"/>
      <c r="M387" s="37"/>
      <c r="N387" s="37"/>
      <c r="O387" s="44"/>
    </row>
    <row r="388" spans="2:15" ht="14.25">
      <c r="B388" s="22"/>
      <c r="C388" s="21" t="s">
        <v>1959</v>
      </c>
      <c r="D388" s="21"/>
      <c r="E388" s="29" t="s">
        <v>802</v>
      </c>
      <c r="F388" s="37">
        <v>7190</v>
      </c>
      <c r="G388" s="37">
        <v>9090</v>
      </c>
      <c r="H388" s="37">
        <v>189</v>
      </c>
      <c r="I388" s="37">
        <v>429</v>
      </c>
      <c r="J388" s="37">
        <v>48</v>
      </c>
      <c r="K388" s="37">
        <v>125</v>
      </c>
      <c r="L388" s="37">
        <v>36</v>
      </c>
      <c r="M388" s="37">
        <v>5</v>
      </c>
      <c r="N388" s="37">
        <v>6</v>
      </c>
      <c r="O388" s="29" t="s">
        <v>802</v>
      </c>
    </row>
    <row r="389" spans="2:15" ht="6.75" customHeight="1">
      <c r="B389" s="22"/>
      <c r="C389" s="21"/>
      <c r="D389" s="21"/>
      <c r="E389" s="29"/>
      <c r="F389" s="37"/>
      <c r="G389" s="37"/>
      <c r="H389" s="37"/>
      <c r="I389" s="37"/>
      <c r="J389" s="37"/>
      <c r="K389" s="37"/>
      <c r="L389" s="37"/>
      <c r="M389" s="37"/>
      <c r="N389" s="37"/>
      <c r="O389" s="44"/>
    </row>
    <row r="390" spans="2:18" ht="13.5" thickBot="1">
      <c r="B390" s="24"/>
      <c r="C390" s="25" t="s">
        <v>816</v>
      </c>
      <c r="D390" s="25"/>
      <c r="E390" s="30" t="s">
        <v>802</v>
      </c>
      <c r="F390" s="42">
        <v>342376</v>
      </c>
      <c r="G390" s="42">
        <v>353438</v>
      </c>
      <c r="H390" s="42">
        <v>3072</v>
      </c>
      <c r="I390" s="42">
        <v>4087</v>
      </c>
      <c r="J390" s="42">
        <v>222</v>
      </c>
      <c r="K390" s="42">
        <v>345</v>
      </c>
      <c r="L390" s="42">
        <v>38</v>
      </c>
      <c r="M390" s="42">
        <v>420</v>
      </c>
      <c r="N390" s="42">
        <v>423</v>
      </c>
      <c r="O390" s="42"/>
      <c r="R390" s="53"/>
    </row>
    <row r="391" ht="13.5" thickTop="1">
      <c r="B391" s="17"/>
    </row>
    <row r="392" ht="12.75">
      <c r="B392" s="52" t="s">
        <v>1938</v>
      </c>
    </row>
    <row r="393" ht="12.75">
      <c r="B393" s="17" t="s">
        <v>1955</v>
      </c>
    </row>
    <row r="394" s="21" customFormat="1" ht="12.75">
      <c r="B394" s="17" t="s">
        <v>803</v>
      </c>
    </row>
    <row r="395" s="21" customFormat="1" ht="12.75">
      <c r="B395" s="35" t="s">
        <v>1940</v>
      </c>
    </row>
    <row r="396" s="21" customFormat="1" ht="12.75">
      <c r="B396" s="26" t="s">
        <v>1939</v>
      </c>
    </row>
    <row r="397" s="21" customFormat="1" ht="12.75">
      <c r="B397" s="32" t="s">
        <v>804</v>
      </c>
    </row>
    <row r="398" ht="12.75">
      <c r="B398" s="26" t="s">
        <v>1949</v>
      </c>
    </row>
    <row r="399" s="21" customFormat="1" ht="12.75">
      <c r="B399" s="17" t="s">
        <v>1950</v>
      </c>
    </row>
    <row r="401" spans="6:14" ht="12.75">
      <c r="F401" s="53"/>
      <c r="G401" s="53"/>
      <c r="H401" s="53"/>
      <c r="I401" s="53"/>
      <c r="J401" s="53"/>
      <c r="K401" s="53"/>
      <c r="L401" s="53"/>
      <c r="M401" s="53"/>
      <c r="N401" s="53"/>
    </row>
  </sheetData>
  <sheetProtection/>
  <mergeCells count="7">
    <mergeCell ref="F1:O1"/>
    <mergeCell ref="F2:O2"/>
    <mergeCell ref="F3:N3"/>
    <mergeCell ref="F4:G4"/>
    <mergeCell ref="H4:I4"/>
    <mergeCell ref="J4:K4"/>
    <mergeCell ref="M4:N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50"/>
  <sheetViews>
    <sheetView zoomScalePageLayoutView="0" workbookViewId="0" topLeftCell="A1">
      <pane xSplit="4" ySplit="5" topLeftCell="E61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640" sqref="O640"/>
    </sheetView>
  </sheetViews>
  <sheetFormatPr defaultColWidth="9.140625" defaultRowHeight="12.75"/>
  <cols>
    <col min="1" max="1" width="4.8515625" style="19" customWidth="1"/>
    <col min="2" max="2" width="14.8515625" style="19" customWidth="1"/>
    <col min="3" max="3" width="28.8515625" style="19" customWidth="1"/>
    <col min="4" max="4" width="23.7109375" style="19" customWidth="1"/>
    <col min="5" max="5" width="10.421875" style="19" customWidth="1"/>
    <col min="6" max="6" width="12.28125" style="19" bestFit="1" customWidth="1"/>
    <col min="7" max="8" width="10.28125" style="19" bestFit="1" customWidth="1"/>
    <col min="9" max="10" width="9.421875" style="19" bestFit="1" customWidth="1"/>
    <col min="11" max="11" width="17.57421875" style="19" customWidth="1"/>
    <col min="12" max="13" width="9.421875" style="19" bestFit="1" customWidth="1"/>
    <col min="14" max="16384" width="9.140625" style="19" customWidth="1"/>
  </cols>
  <sheetData>
    <row r="1" spans="2:13" ht="27.75">
      <c r="B1" s="58" t="s">
        <v>1941</v>
      </c>
      <c r="E1" s="72">
        <v>2012</v>
      </c>
      <c r="F1" s="72"/>
      <c r="G1" s="72"/>
      <c r="H1" s="72"/>
      <c r="I1" s="72"/>
      <c r="J1" s="72"/>
      <c r="K1" s="72"/>
      <c r="L1" s="72"/>
      <c r="M1" s="72"/>
    </row>
    <row r="2" spans="2:13" ht="15.75">
      <c r="B2" s="59" t="s">
        <v>1948</v>
      </c>
      <c r="E2" s="72" t="s">
        <v>1954</v>
      </c>
      <c r="F2" s="72"/>
      <c r="G2" s="72"/>
      <c r="H2" s="72"/>
      <c r="I2" s="72"/>
      <c r="J2" s="72"/>
      <c r="K2" s="72"/>
      <c r="L2" s="72"/>
      <c r="M2" s="72"/>
    </row>
    <row r="3" spans="5:13" ht="14.25">
      <c r="E3" s="70" t="s">
        <v>1958</v>
      </c>
      <c r="F3" s="70"/>
      <c r="G3" s="70"/>
      <c r="H3" s="70"/>
      <c r="I3" s="70"/>
      <c r="J3" s="70"/>
      <c r="K3" s="70"/>
      <c r="L3" s="70"/>
      <c r="M3" s="70"/>
    </row>
    <row r="4" spans="5:13" ht="12.75">
      <c r="E4" s="71" t="s">
        <v>819</v>
      </c>
      <c r="F4" s="71"/>
      <c r="G4" s="71" t="s">
        <v>4</v>
      </c>
      <c r="H4" s="71"/>
      <c r="I4" s="71" t="s">
        <v>5</v>
      </c>
      <c r="J4" s="71"/>
      <c r="K4" s="34" t="s">
        <v>817</v>
      </c>
      <c r="L4" s="71" t="s">
        <v>818</v>
      </c>
      <c r="M4" s="71"/>
    </row>
    <row r="5" spans="2:13" ht="38.25">
      <c r="B5" s="20" t="s">
        <v>1945</v>
      </c>
      <c r="C5" s="20" t="s">
        <v>1946</v>
      </c>
      <c r="D5" s="20" t="s">
        <v>1942</v>
      </c>
      <c r="E5" s="31" t="s">
        <v>33</v>
      </c>
      <c r="F5" s="31" t="s">
        <v>36</v>
      </c>
      <c r="G5" s="31" t="s">
        <v>33</v>
      </c>
      <c r="H5" s="31" t="s">
        <v>36</v>
      </c>
      <c r="I5" s="31" t="s">
        <v>33</v>
      </c>
      <c r="J5" s="31" t="s">
        <v>36</v>
      </c>
      <c r="K5" s="31" t="s">
        <v>36</v>
      </c>
      <c r="L5" s="31" t="s">
        <v>33</v>
      </c>
      <c r="M5" s="31" t="s">
        <v>36</v>
      </c>
    </row>
    <row r="6" spans="2:13" ht="12.75">
      <c r="B6" s="54" t="s">
        <v>1664</v>
      </c>
      <c r="C6" s="54" t="s">
        <v>1665</v>
      </c>
      <c r="D6" s="54" t="s">
        <v>805</v>
      </c>
      <c r="E6" s="49">
        <v>249</v>
      </c>
      <c r="F6" s="49">
        <v>254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</row>
    <row r="7" spans="2:13" ht="12.75">
      <c r="B7" s="54" t="s">
        <v>1681</v>
      </c>
      <c r="C7" s="54" t="s">
        <v>1682</v>
      </c>
      <c r="D7" s="54" t="s">
        <v>805</v>
      </c>
      <c r="E7" s="49">
        <v>246</v>
      </c>
      <c r="F7" s="49">
        <v>249</v>
      </c>
      <c r="G7" s="49">
        <v>1</v>
      </c>
      <c r="H7" s="49">
        <v>1</v>
      </c>
      <c r="I7" s="49">
        <v>1</v>
      </c>
      <c r="J7" s="49">
        <v>1</v>
      </c>
      <c r="K7" s="49">
        <v>0</v>
      </c>
      <c r="L7" s="49">
        <v>0</v>
      </c>
      <c r="M7" s="49">
        <v>0</v>
      </c>
    </row>
    <row r="8" spans="2:13" ht="12.75">
      <c r="B8" s="54" t="s">
        <v>1313</v>
      </c>
      <c r="C8" s="54" t="s">
        <v>1314</v>
      </c>
      <c r="D8" s="54" t="s">
        <v>806</v>
      </c>
      <c r="E8" s="49">
        <v>122</v>
      </c>
      <c r="F8" s="49">
        <v>123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</row>
    <row r="9" spans="2:13" ht="12.75">
      <c r="B9" s="54" t="s">
        <v>1315</v>
      </c>
      <c r="C9" s="54" t="s">
        <v>1316</v>
      </c>
      <c r="D9" s="54" t="s">
        <v>806</v>
      </c>
      <c r="E9" s="49">
        <v>206</v>
      </c>
      <c r="F9" s="49">
        <v>207</v>
      </c>
      <c r="G9" s="49">
        <v>3</v>
      </c>
      <c r="H9" s="49">
        <v>4</v>
      </c>
      <c r="I9" s="49">
        <v>0</v>
      </c>
      <c r="J9" s="49">
        <v>0</v>
      </c>
      <c r="K9" s="49">
        <v>0</v>
      </c>
      <c r="L9" s="49">
        <v>2</v>
      </c>
      <c r="M9" s="49">
        <v>2</v>
      </c>
    </row>
    <row r="10" spans="2:13" ht="12.75">
      <c r="B10" s="54" t="s">
        <v>1317</v>
      </c>
      <c r="C10" s="54" t="s">
        <v>1318</v>
      </c>
      <c r="D10" s="54" t="s">
        <v>806</v>
      </c>
      <c r="E10" s="49">
        <v>154</v>
      </c>
      <c r="F10" s="49">
        <v>161</v>
      </c>
      <c r="G10" s="49">
        <v>6</v>
      </c>
      <c r="H10" s="49">
        <v>6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</row>
    <row r="11" spans="2:13" ht="12.75">
      <c r="B11" s="54" t="s">
        <v>1417</v>
      </c>
      <c r="C11" s="54" t="s">
        <v>1418</v>
      </c>
      <c r="D11" s="54" t="s">
        <v>812</v>
      </c>
      <c r="E11" s="49">
        <v>419</v>
      </c>
      <c r="F11" s="49">
        <v>426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</row>
    <row r="12" spans="2:13" ht="12.75">
      <c r="B12" s="54" t="s">
        <v>1723</v>
      </c>
      <c r="C12" s="54" t="s">
        <v>1724</v>
      </c>
      <c r="D12" s="54" t="s">
        <v>814</v>
      </c>
      <c r="E12" s="49">
        <v>229</v>
      </c>
      <c r="F12" s="49">
        <v>234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</row>
    <row r="13" spans="2:13" ht="12.75">
      <c r="B13" s="54" t="s">
        <v>1179</v>
      </c>
      <c r="C13" s="54" t="s">
        <v>1180</v>
      </c>
      <c r="D13" s="54" t="s">
        <v>811</v>
      </c>
      <c r="E13" s="49">
        <v>310</v>
      </c>
      <c r="F13" s="49">
        <v>312</v>
      </c>
      <c r="G13" s="49">
        <v>0</v>
      </c>
      <c r="H13" s="49">
        <v>0</v>
      </c>
      <c r="I13" s="49">
        <v>1</v>
      </c>
      <c r="J13" s="49">
        <v>1</v>
      </c>
      <c r="K13" s="49">
        <v>0</v>
      </c>
      <c r="L13" s="49">
        <v>0</v>
      </c>
      <c r="M13" s="49">
        <v>0</v>
      </c>
    </row>
    <row r="14" spans="2:13" ht="12.75">
      <c r="B14" s="54" t="s">
        <v>1653</v>
      </c>
      <c r="C14" s="54" t="s">
        <v>1654</v>
      </c>
      <c r="D14" s="54" t="s">
        <v>805</v>
      </c>
      <c r="E14" s="49">
        <v>441</v>
      </c>
      <c r="F14" s="49">
        <v>452</v>
      </c>
      <c r="G14" s="49">
        <v>1</v>
      </c>
      <c r="H14" s="49">
        <v>2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</row>
    <row r="15" spans="2:13" ht="12.75">
      <c r="B15" s="54" t="s">
        <v>820</v>
      </c>
      <c r="C15" s="54" t="s">
        <v>51</v>
      </c>
      <c r="D15" s="54" t="s">
        <v>807</v>
      </c>
      <c r="E15" s="49">
        <v>444</v>
      </c>
      <c r="F15" s="49">
        <v>451</v>
      </c>
      <c r="G15" s="49">
        <v>0</v>
      </c>
      <c r="H15" s="49">
        <v>0</v>
      </c>
      <c r="I15" s="49">
        <v>2</v>
      </c>
      <c r="J15" s="49">
        <v>2</v>
      </c>
      <c r="K15" s="49">
        <v>0</v>
      </c>
      <c r="L15" s="49">
        <v>1</v>
      </c>
      <c r="M15" s="49">
        <v>1</v>
      </c>
    </row>
    <row r="16" spans="2:13" ht="12.75">
      <c r="B16" s="54" t="s">
        <v>1319</v>
      </c>
      <c r="C16" s="54" t="s">
        <v>53</v>
      </c>
      <c r="D16" s="54" t="s">
        <v>806</v>
      </c>
      <c r="E16" s="49">
        <v>548</v>
      </c>
      <c r="F16" s="49">
        <v>560</v>
      </c>
      <c r="G16" s="49">
        <v>23</v>
      </c>
      <c r="H16" s="49">
        <v>27</v>
      </c>
      <c r="I16" s="49">
        <v>1</v>
      </c>
      <c r="J16" s="49">
        <v>1</v>
      </c>
      <c r="K16" s="49">
        <v>0</v>
      </c>
      <c r="L16" s="49">
        <v>0</v>
      </c>
      <c r="M16" s="49">
        <v>0</v>
      </c>
    </row>
    <row r="17" spans="2:13" ht="12.75">
      <c r="B17" s="54" t="s">
        <v>1679</v>
      </c>
      <c r="C17" s="54" t="s">
        <v>1680</v>
      </c>
      <c r="D17" s="54" t="s">
        <v>805</v>
      </c>
      <c r="E17" s="49">
        <v>337</v>
      </c>
      <c r="F17" s="49">
        <v>348</v>
      </c>
      <c r="G17" s="49">
        <v>1</v>
      </c>
      <c r="H17" s="49">
        <v>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</row>
    <row r="18" spans="2:13" ht="12.75">
      <c r="B18" s="54" t="s">
        <v>1320</v>
      </c>
      <c r="C18" s="54" t="s">
        <v>1321</v>
      </c>
      <c r="D18" s="54" t="s">
        <v>806</v>
      </c>
      <c r="E18" s="49">
        <v>650</v>
      </c>
      <c r="F18" s="49">
        <v>660</v>
      </c>
      <c r="G18" s="49">
        <v>47</v>
      </c>
      <c r="H18" s="49">
        <v>51</v>
      </c>
      <c r="I18" s="49">
        <v>4</v>
      </c>
      <c r="J18" s="49">
        <v>7</v>
      </c>
      <c r="K18" s="49">
        <v>0</v>
      </c>
      <c r="L18" s="49">
        <v>0</v>
      </c>
      <c r="M18" s="49">
        <v>0</v>
      </c>
    </row>
    <row r="19" spans="2:13" ht="12.75">
      <c r="B19" s="54" t="s">
        <v>1419</v>
      </c>
      <c r="C19" s="54" t="s">
        <v>1420</v>
      </c>
      <c r="D19" s="54" t="s">
        <v>812</v>
      </c>
      <c r="E19" s="49">
        <v>952</v>
      </c>
      <c r="F19" s="49">
        <v>978</v>
      </c>
      <c r="G19" s="49">
        <v>0</v>
      </c>
      <c r="H19" s="49">
        <v>1</v>
      </c>
      <c r="I19" s="49">
        <v>0</v>
      </c>
      <c r="J19" s="49">
        <v>0</v>
      </c>
      <c r="K19" s="49">
        <v>0</v>
      </c>
      <c r="L19" s="49">
        <v>1</v>
      </c>
      <c r="M19" s="49">
        <v>1</v>
      </c>
    </row>
    <row r="20" spans="2:13" ht="12.75">
      <c r="B20" s="54" t="s">
        <v>821</v>
      </c>
      <c r="C20" s="54" t="s">
        <v>59</v>
      </c>
      <c r="D20" s="54" t="s">
        <v>807</v>
      </c>
      <c r="E20" s="49">
        <v>635</v>
      </c>
      <c r="F20" s="49">
        <v>655</v>
      </c>
      <c r="G20" s="49">
        <v>2</v>
      </c>
      <c r="H20" s="49">
        <v>2</v>
      </c>
      <c r="I20" s="49">
        <v>0</v>
      </c>
      <c r="J20" s="49">
        <v>0</v>
      </c>
      <c r="K20" s="49">
        <v>0</v>
      </c>
      <c r="L20" s="49">
        <v>2</v>
      </c>
      <c r="M20" s="49">
        <v>2</v>
      </c>
    </row>
    <row r="21" spans="2:13" ht="12.75">
      <c r="B21" s="54" t="s">
        <v>1421</v>
      </c>
      <c r="C21" s="54" t="s">
        <v>61</v>
      </c>
      <c r="D21" s="54" t="s">
        <v>812</v>
      </c>
      <c r="E21" s="49">
        <v>723</v>
      </c>
      <c r="F21" s="49">
        <v>748</v>
      </c>
      <c r="G21" s="49">
        <v>1</v>
      </c>
      <c r="H21" s="49">
        <v>2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</row>
    <row r="22" spans="2:13" ht="12.75">
      <c r="B22" s="54" t="s">
        <v>1181</v>
      </c>
      <c r="C22" s="54" t="s">
        <v>1182</v>
      </c>
      <c r="D22" s="54" t="s">
        <v>811</v>
      </c>
      <c r="E22" s="49">
        <v>130</v>
      </c>
      <c r="F22" s="49">
        <v>135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</row>
    <row r="23" spans="2:13" ht="12.75">
      <c r="B23" s="54" t="s">
        <v>1422</v>
      </c>
      <c r="C23" s="54" t="s">
        <v>1423</v>
      </c>
      <c r="D23" s="54" t="s">
        <v>812</v>
      </c>
      <c r="E23" s="49">
        <v>520</v>
      </c>
      <c r="F23" s="49">
        <v>527</v>
      </c>
      <c r="G23" s="49">
        <v>2</v>
      </c>
      <c r="H23" s="49">
        <v>2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</row>
    <row r="24" spans="2:13" ht="12.75">
      <c r="B24" s="54" t="s">
        <v>1322</v>
      </c>
      <c r="C24" s="54" t="s">
        <v>1323</v>
      </c>
      <c r="D24" s="54" t="s">
        <v>806</v>
      </c>
      <c r="E24" s="49">
        <v>448</v>
      </c>
      <c r="F24" s="49">
        <v>469</v>
      </c>
      <c r="G24" s="49">
        <v>16</v>
      </c>
      <c r="H24" s="49">
        <v>25</v>
      </c>
      <c r="I24" s="49">
        <v>1</v>
      </c>
      <c r="J24" s="49">
        <v>1</v>
      </c>
      <c r="K24" s="49">
        <v>0</v>
      </c>
      <c r="L24" s="49">
        <v>0</v>
      </c>
      <c r="M24" s="49">
        <v>0</v>
      </c>
    </row>
    <row r="25" spans="2:13" ht="12.75">
      <c r="B25" s="54" t="s">
        <v>1424</v>
      </c>
      <c r="C25" s="54" t="s">
        <v>1425</v>
      </c>
      <c r="D25" s="54" t="s">
        <v>812</v>
      </c>
      <c r="E25" s="49">
        <v>595</v>
      </c>
      <c r="F25" s="49">
        <v>614</v>
      </c>
      <c r="G25" s="49">
        <v>2</v>
      </c>
      <c r="H25" s="49">
        <v>2</v>
      </c>
      <c r="I25" s="49">
        <v>0</v>
      </c>
      <c r="J25" s="49">
        <v>0</v>
      </c>
      <c r="K25" s="49">
        <v>0</v>
      </c>
      <c r="L25" s="49">
        <v>1</v>
      </c>
      <c r="M25" s="49">
        <v>1</v>
      </c>
    </row>
    <row r="26" spans="2:13" ht="12.75">
      <c r="B26" s="54" t="s">
        <v>1324</v>
      </c>
      <c r="C26" s="54" t="s">
        <v>1325</v>
      </c>
      <c r="D26" s="54" t="s">
        <v>806</v>
      </c>
      <c r="E26" s="49">
        <v>888</v>
      </c>
      <c r="F26" s="49">
        <v>893</v>
      </c>
      <c r="G26" s="49">
        <v>107</v>
      </c>
      <c r="H26" s="49">
        <v>129</v>
      </c>
      <c r="I26" s="49">
        <v>0</v>
      </c>
      <c r="J26" s="49">
        <v>0</v>
      </c>
      <c r="K26" s="49">
        <v>0</v>
      </c>
      <c r="L26" s="49">
        <v>1</v>
      </c>
      <c r="M26" s="49">
        <v>1</v>
      </c>
    </row>
    <row r="27" spans="2:13" ht="12.75">
      <c r="B27" s="54" t="s">
        <v>980</v>
      </c>
      <c r="C27" s="54" t="s">
        <v>981</v>
      </c>
      <c r="D27" s="54" t="s">
        <v>809</v>
      </c>
      <c r="E27" s="49">
        <v>120</v>
      </c>
      <c r="F27" s="49">
        <v>129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</row>
    <row r="28" spans="2:13" ht="12.75">
      <c r="B28" s="54" t="s">
        <v>1826</v>
      </c>
      <c r="C28" s="54" t="s">
        <v>1827</v>
      </c>
      <c r="D28" s="54" t="s">
        <v>815</v>
      </c>
      <c r="E28" s="49">
        <v>688</v>
      </c>
      <c r="F28" s="49">
        <v>698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</row>
    <row r="29" spans="2:13" ht="12.75">
      <c r="B29" s="54" t="s">
        <v>1828</v>
      </c>
      <c r="C29" s="54" t="s">
        <v>1829</v>
      </c>
      <c r="D29" s="54" t="s">
        <v>815</v>
      </c>
      <c r="E29" s="49">
        <v>761</v>
      </c>
      <c r="F29" s="49">
        <v>767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</row>
    <row r="30" spans="2:13" ht="12.75">
      <c r="B30" s="54" t="s">
        <v>1183</v>
      </c>
      <c r="C30" s="54" t="s">
        <v>1184</v>
      </c>
      <c r="D30" s="54" t="s">
        <v>811</v>
      </c>
      <c r="E30" s="49">
        <v>289</v>
      </c>
      <c r="F30" s="49">
        <v>306</v>
      </c>
      <c r="G30" s="49">
        <v>2</v>
      </c>
      <c r="H30" s="49">
        <v>9</v>
      </c>
      <c r="I30" s="49">
        <v>0</v>
      </c>
      <c r="J30" s="49">
        <v>0</v>
      </c>
      <c r="K30" s="49">
        <v>0</v>
      </c>
      <c r="L30" s="49">
        <v>1</v>
      </c>
      <c r="M30" s="49">
        <v>1</v>
      </c>
    </row>
    <row r="31" spans="2:13" ht="12.75">
      <c r="B31" s="54" t="s">
        <v>889</v>
      </c>
      <c r="C31" s="54" t="s">
        <v>890</v>
      </c>
      <c r="D31" s="54" t="s">
        <v>808</v>
      </c>
      <c r="E31" s="49">
        <v>357</v>
      </c>
      <c r="F31" s="49">
        <v>367</v>
      </c>
      <c r="G31" s="49">
        <v>1</v>
      </c>
      <c r="H31" s="49">
        <v>1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</row>
    <row r="32" spans="2:13" ht="12.75">
      <c r="B32" s="54" t="s">
        <v>1426</v>
      </c>
      <c r="C32" s="54" t="s">
        <v>1427</v>
      </c>
      <c r="D32" s="54" t="s">
        <v>812</v>
      </c>
      <c r="E32" s="49">
        <v>507</v>
      </c>
      <c r="F32" s="49">
        <v>508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49">
        <v>1</v>
      </c>
    </row>
    <row r="33" spans="2:13" ht="12.75">
      <c r="B33" s="54" t="s">
        <v>822</v>
      </c>
      <c r="C33" s="54" t="s">
        <v>79</v>
      </c>
      <c r="D33" s="54" t="s">
        <v>807</v>
      </c>
      <c r="E33" s="49">
        <v>1154</v>
      </c>
      <c r="F33" s="49">
        <v>1179</v>
      </c>
      <c r="G33" s="49">
        <v>0</v>
      </c>
      <c r="H33" s="49">
        <v>2</v>
      </c>
      <c r="I33" s="49">
        <v>0</v>
      </c>
      <c r="J33" s="49">
        <v>1</v>
      </c>
      <c r="K33" s="49">
        <v>0</v>
      </c>
      <c r="L33" s="49">
        <v>1</v>
      </c>
      <c r="M33" s="49">
        <v>1</v>
      </c>
    </row>
    <row r="34" spans="2:13" ht="12.75">
      <c r="B34" s="54" t="s">
        <v>1554</v>
      </c>
      <c r="C34" s="54" t="s">
        <v>1555</v>
      </c>
      <c r="D34" s="54" t="s">
        <v>813</v>
      </c>
      <c r="E34" s="49">
        <v>374</v>
      </c>
      <c r="F34" s="49">
        <v>385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2</v>
      </c>
      <c r="M34" s="49">
        <v>2</v>
      </c>
    </row>
    <row r="35" spans="2:13" ht="12.75">
      <c r="B35" s="54" t="s">
        <v>1830</v>
      </c>
      <c r="C35" s="54" t="s">
        <v>1831</v>
      </c>
      <c r="D35" s="54" t="s">
        <v>815</v>
      </c>
      <c r="E35" s="49">
        <v>482</v>
      </c>
      <c r="F35" s="49">
        <v>489</v>
      </c>
      <c r="G35" s="49">
        <v>3</v>
      </c>
      <c r="H35" s="49">
        <v>5</v>
      </c>
      <c r="I35" s="49">
        <v>0</v>
      </c>
      <c r="J35" s="49">
        <v>0</v>
      </c>
      <c r="K35" s="49">
        <v>0</v>
      </c>
      <c r="L35" s="49">
        <v>1</v>
      </c>
      <c r="M35" s="49">
        <v>1</v>
      </c>
    </row>
    <row r="36" spans="2:13" ht="12.75">
      <c r="B36" s="54" t="s">
        <v>982</v>
      </c>
      <c r="C36" s="54" t="s">
        <v>983</v>
      </c>
      <c r="D36" s="54" t="s">
        <v>809</v>
      </c>
      <c r="E36" s="49">
        <v>54</v>
      </c>
      <c r="F36" s="49">
        <v>66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</row>
    <row r="37" spans="2:13" ht="12.75">
      <c r="B37" s="54" t="s">
        <v>1428</v>
      </c>
      <c r="C37" s="54" t="s">
        <v>1429</v>
      </c>
      <c r="D37" s="54" t="s">
        <v>812</v>
      </c>
      <c r="E37" s="49">
        <v>494</v>
      </c>
      <c r="F37" s="49">
        <v>549</v>
      </c>
      <c r="G37" s="49">
        <v>0</v>
      </c>
      <c r="H37" s="49">
        <v>1</v>
      </c>
      <c r="I37" s="49">
        <v>0</v>
      </c>
      <c r="J37" s="49">
        <v>0</v>
      </c>
      <c r="K37" s="49">
        <v>0</v>
      </c>
      <c r="L37" s="49">
        <v>1</v>
      </c>
      <c r="M37" s="49">
        <v>1</v>
      </c>
    </row>
    <row r="38" spans="2:13" ht="12.75">
      <c r="B38" s="54" t="s">
        <v>984</v>
      </c>
      <c r="C38" s="54" t="s">
        <v>985</v>
      </c>
      <c r="D38" s="54" t="s">
        <v>809</v>
      </c>
      <c r="E38" s="49">
        <v>189</v>
      </c>
      <c r="F38" s="49">
        <v>191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</row>
    <row r="39" spans="2:13" ht="12.75">
      <c r="B39" s="54" t="s">
        <v>891</v>
      </c>
      <c r="C39" s="54" t="s">
        <v>83</v>
      </c>
      <c r="D39" s="54" t="s">
        <v>808</v>
      </c>
      <c r="E39" s="49">
        <v>363</v>
      </c>
      <c r="F39" s="49">
        <v>369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</row>
    <row r="40" spans="2:13" ht="12.75">
      <c r="B40" s="54" t="s">
        <v>986</v>
      </c>
      <c r="C40" s="54" t="s">
        <v>987</v>
      </c>
      <c r="D40" s="54" t="s">
        <v>809</v>
      </c>
      <c r="E40" s="49">
        <v>54</v>
      </c>
      <c r="F40" s="49">
        <v>63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</row>
    <row r="41" spans="2:13" ht="24">
      <c r="B41" s="54" t="s">
        <v>1326</v>
      </c>
      <c r="C41" s="54" t="s">
        <v>1327</v>
      </c>
      <c r="D41" s="54" t="s">
        <v>806</v>
      </c>
      <c r="E41" s="49">
        <v>1055</v>
      </c>
      <c r="F41" s="49">
        <v>1086</v>
      </c>
      <c r="G41" s="49">
        <v>35</v>
      </c>
      <c r="H41" s="49">
        <v>48</v>
      </c>
      <c r="I41" s="49">
        <v>1</v>
      </c>
      <c r="J41" s="49">
        <v>1</v>
      </c>
      <c r="K41" s="49">
        <v>0</v>
      </c>
      <c r="L41" s="49">
        <v>0</v>
      </c>
      <c r="M41" s="49">
        <v>0</v>
      </c>
    </row>
    <row r="42" spans="2:13" ht="12.75">
      <c r="B42" s="54" t="s">
        <v>1126</v>
      </c>
      <c r="C42" s="54" t="s">
        <v>1127</v>
      </c>
      <c r="D42" s="54" t="s">
        <v>810</v>
      </c>
      <c r="E42" s="49">
        <v>754</v>
      </c>
      <c r="F42" s="49">
        <v>796</v>
      </c>
      <c r="G42" s="49">
        <v>18</v>
      </c>
      <c r="H42" s="49">
        <v>25</v>
      </c>
      <c r="I42" s="49">
        <v>0</v>
      </c>
      <c r="J42" s="49">
        <v>1</v>
      </c>
      <c r="K42" s="49">
        <v>0</v>
      </c>
      <c r="L42" s="49">
        <v>0</v>
      </c>
      <c r="M42" s="49">
        <v>0</v>
      </c>
    </row>
    <row r="43" spans="2:13" ht="12.75">
      <c r="B43" s="54" t="s">
        <v>988</v>
      </c>
      <c r="C43" s="54" t="s">
        <v>989</v>
      </c>
      <c r="D43" s="54" t="s">
        <v>809</v>
      </c>
      <c r="E43" s="49">
        <v>55</v>
      </c>
      <c r="F43" s="49">
        <v>58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</row>
    <row r="44" spans="2:13" ht="12.75">
      <c r="B44" s="54" t="s">
        <v>1832</v>
      </c>
      <c r="C44" s="54" t="s">
        <v>1833</v>
      </c>
      <c r="D44" s="54" t="s">
        <v>815</v>
      </c>
      <c r="E44" s="49">
        <v>684</v>
      </c>
      <c r="F44" s="49">
        <v>717</v>
      </c>
      <c r="G44" s="49">
        <v>8</v>
      </c>
      <c r="H44" s="49">
        <v>15</v>
      </c>
      <c r="I44" s="49">
        <v>0</v>
      </c>
      <c r="J44" s="49">
        <v>0</v>
      </c>
      <c r="K44" s="49">
        <v>0</v>
      </c>
      <c r="L44" s="49">
        <v>1</v>
      </c>
      <c r="M44" s="49">
        <v>1</v>
      </c>
    </row>
    <row r="45" spans="2:13" ht="12.75">
      <c r="B45" s="54" t="s">
        <v>1430</v>
      </c>
      <c r="C45" s="54" t="s">
        <v>1431</v>
      </c>
      <c r="D45" s="54" t="s">
        <v>812</v>
      </c>
      <c r="E45" s="49">
        <v>819</v>
      </c>
      <c r="F45" s="49">
        <v>838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</row>
    <row r="46" spans="2:13" ht="12.75">
      <c r="B46" s="54" t="s">
        <v>990</v>
      </c>
      <c r="C46" s="54" t="s">
        <v>991</v>
      </c>
      <c r="D46" s="54" t="s">
        <v>809</v>
      </c>
      <c r="E46" s="49">
        <v>113</v>
      </c>
      <c r="F46" s="49">
        <v>156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1</v>
      </c>
      <c r="M46" s="49">
        <v>1</v>
      </c>
    </row>
    <row r="47" spans="2:13" ht="12.75">
      <c r="B47" s="54" t="s">
        <v>1185</v>
      </c>
      <c r="C47" s="54" t="s">
        <v>1186</v>
      </c>
      <c r="D47" s="54" t="s">
        <v>811</v>
      </c>
      <c r="E47" s="49">
        <v>148</v>
      </c>
      <c r="F47" s="49">
        <v>153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</row>
    <row r="48" spans="2:13" ht="12.75">
      <c r="B48" s="54" t="s">
        <v>1725</v>
      </c>
      <c r="C48" s="54" t="s">
        <v>1726</v>
      </c>
      <c r="D48" s="54" t="s">
        <v>814</v>
      </c>
      <c r="E48" s="49">
        <v>403</v>
      </c>
      <c r="F48" s="49">
        <v>615</v>
      </c>
      <c r="G48" s="49">
        <v>1</v>
      </c>
      <c r="H48" s="49">
        <v>1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</row>
    <row r="49" spans="2:13" ht="12.75">
      <c r="B49" s="54" t="s">
        <v>1727</v>
      </c>
      <c r="C49" s="54" t="s">
        <v>1728</v>
      </c>
      <c r="D49" s="54" t="s">
        <v>814</v>
      </c>
      <c r="E49" s="49">
        <v>90</v>
      </c>
      <c r="F49" s="49">
        <v>95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</row>
    <row r="50" spans="2:13" ht="12.75">
      <c r="B50" s="54" t="s">
        <v>1729</v>
      </c>
      <c r="C50" s="54" t="s">
        <v>1730</v>
      </c>
      <c r="D50" s="54" t="s">
        <v>814</v>
      </c>
      <c r="E50" s="49">
        <v>166</v>
      </c>
      <c r="F50" s="49">
        <v>171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1</v>
      </c>
      <c r="M50" s="49">
        <v>1</v>
      </c>
    </row>
    <row r="51" spans="2:13" ht="12.75">
      <c r="B51" s="54" t="s">
        <v>1731</v>
      </c>
      <c r="C51" s="54" t="s">
        <v>1732</v>
      </c>
      <c r="D51" s="54" t="s">
        <v>814</v>
      </c>
      <c r="E51" s="49">
        <v>155</v>
      </c>
      <c r="F51" s="49">
        <v>417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1</v>
      </c>
      <c r="M51" s="49">
        <v>1</v>
      </c>
    </row>
    <row r="52" spans="2:13" ht="12.75">
      <c r="B52" s="54" t="s">
        <v>1733</v>
      </c>
      <c r="C52" s="54" t="s">
        <v>1734</v>
      </c>
      <c r="D52" s="54" t="s">
        <v>814</v>
      </c>
      <c r="E52" s="49">
        <v>427</v>
      </c>
      <c r="F52" s="49">
        <v>552</v>
      </c>
      <c r="G52" s="49">
        <v>1</v>
      </c>
      <c r="H52" s="49">
        <v>1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2:13" ht="12.75">
      <c r="B53" s="54" t="s">
        <v>1735</v>
      </c>
      <c r="C53" s="54" t="s">
        <v>1736</v>
      </c>
      <c r="D53" s="54" t="s">
        <v>814</v>
      </c>
      <c r="E53" s="49">
        <v>305</v>
      </c>
      <c r="F53" s="49">
        <v>328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2:13" ht="12.75">
      <c r="B54" s="54" t="s">
        <v>1737</v>
      </c>
      <c r="C54" s="54" t="s">
        <v>1738</v>
      </c>
      <c r="D54" s="54" t="s">
        <v>814</v>
      </c>
      <c r="E54" s="49">
        <v>78</v>
      </c>
      <c r="F54" s="49">
        <v>84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</row>
    <row r="55" spans="2:13" ht="12.75">
      <c r="B55" s="54" t="s">
        <v>1739</v>
      </c>
      <c r="C55" s="54" t="s">
        <v>1740</v>
      </c>
      <c r="D55" s="54" t="s">
        <v>814</v>
      </c>
      <c r="E55" s="49">
        <v>212</v>
      </c>
      <c r="F55" s="49">
        <v>214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2:13" ht="12.75">
      <c r="B56" s="54" t="s">
        <v>1741</v>
      </c>
      <c r="C56" s="54" t="s">
        <v>1742</v>
      </c>
      <c r="D56" s="54" t="s">
        <v>814</v>
      </c>
      <c r="E56" s="49">
        <v>90</v>
      </c>
      <c r="F56" s="49">
        <v>96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2:13" ht="12.75">
      <c r="B57" s="54" t="s">
        <v>1128</v>
      </c>
      <c r="C57" s="54" t="s">
        <v>1129</v>
      </c>
      <c r="D57" s="54" t="s">
        <v>810</v>
      </c>
      <c r="E57" s="49">
        <v>423</v>
      </c>
      <c r="F57" s="49">
        <v>436</v>
      </c>
      <c r="G57" s="49">
        <v>12</v>
      </c>
      <c r="H57" s="49">
        <v>17</v>
      </c>
      <c r="I57" s="49">
        <v>1</v>
      </c>
      <c r="J57" s="49">
        <v>1</v>
      </c>
      <c r="K57" s="49">
        <v>0</v>
      </c>
      <c r="L57" s="49">
        <v>0</v>
      </c>
      <c r="M57" s="49">
        <v>0</v>
      </c>
    </row>
    <row r="58" spans="2:13" ht="12.75">
      <c r="B58" s="54" t="s">
        <v>1187</v>
      </c>
      <c r="C58" s="54" t="s">
        <v>1188</v>
      </c>
      <c r="D58" s="54" t="s">
        <v>811</v>
      </c>
      <c r="E58" s="49">
        <v>1073</v>
      </c>
      <c r="F58" s="49">
        <v>1088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</row>
    <row r="59" spans="2:13" ht="12.75">
      <c r="B59" s="54" t="s">
        <v>1189</v>
      </c>
      <c r="C59" s="54" t="s">
        <v>1190</v>
      </c>
      <c r="D59" s="54" t="s">
        <v>811</v>
      </c>
      <c r="E59" s="49">
        <v>1205</v>
      </c>
      <c r="F59" s="49">
        <v>1206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</row>
    <row r="60" spans="2:13" ht="12.75">
      <c r="B60" s="54" t="s">
        <v>1191</v>
      </c>
      <c r="C60" s="54" t="s">
        <v>1192</v>
      </c>
      <c r="D60" s="54" t="s">
        <v>811</v>
      </c>
      <c r="E60" s="49">
        <v>241</v>
      </c>
      <c r="F60" s="49">
        <v>251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</row>
    <row r="61" spans="2:13" ht="12.75">
      <c r="B61" s="54" t="s">
        <v>1193</v>
      </c>
      <c r="C61" s="54" t="s">
        <v>1194</v>
      </c>
      <c r="D61" s="54" t="s">
        <v>811</v>
      </c>
      <c r="E61" s="49">
        <v>172</v>
      </c>
      <c r="F61" s="49">
        <v>192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</row>
    <row r="62" spans="2:13" ht="12.75">
      <c r="B62" s="54" t="s">
        <v>1708</v>
      </c>
      <c r="C62" s="54" t="s">
        <v>95</v>
      </c>
      <c r="D62" s="54" t="s">
        <v>805</v>
      </c>
      <c r="E62" s="49">
        <v>253</v>
      </c>
      <c r="F62" s="49">
        <v>256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</row>
    <row r="63" spans="2:13" ht="12.75">
      <c r="B63" s="54" t="s">
        <v>1130</v>
      </c>
      <c r="C63" s="54" t="s">
        <v>1131</v>
      </c>
      <c r="D63" s="54" t="s">
        <v>810</v>
      </c>
      <c r="E63" s="49">
        <v>281</v>
      </c>
      <c r="F63" s="49">
        <v>295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</row>
    <row r="64" spans="2:13" ht="12.75">
      <c r="B64" s="54" t="s">
        <v>1132</v>
      </c>
      <c r="C64" s="54" t="s">
        <v>1133</v>
      </c>
      <c r="D64" s="54" t="s">
        <v>810</v>
      </c>
      <c r="E64" s="49">
        <v>767</v>
      </c>
      <c r="F64" s="49">
        <v>804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</row>
    <row r="65" spans="2:13" ht="12.75">
      <c r="B65" s="54" t="s">
        <v>1432</v>
      </c>
      <c r="C65" s="54" t="s">
        <v>1433</v>
      </c>
      <c r="D65" s="54" t="s">
        <v>812</v>
      </c>
      <c r="E65" s="49">
        <v>621</v>
      </c>
      <c r="F65" s="49">
        <v>627</v>
      </c>
      <c r="G65" s="49">
        <v>0</v>
      </c>
      <c r="H65" s="49">
        <v>1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</row>
    <row r="66" spans="2:13" ht="12.75">
      <c r="B66" s="54" t="s">
        <v>823</v>
      </c>
      <c r="C66" s="54" t="s">
        <v>97</v>
      </c>
      <c r="D66" s="54" t="s">
        <v>807</v>
      </c>
      <c r="E66" s="49">
        <v>774</v>
      </c>
      <c r="F66" s="49">
        <v>788</v>
      </c>
      <c r="G66" s="49">
        <v>1</v>
      </c>
      <c r="H66" s="49">
        <v>1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</row>
    <row r="67" spans="2:13" ht="12.75">
      <c r="B67" s="54" t="s">
        <v>1195</v>
      </c>
      <c r="C67" s="54" t="s">
        <v>1196</v>
      </c>
      <c r="D67" s="54" t="s">
        <v>811</v>
      </c>
      <c r="E67" s="49">
        <v>219</v>
      </c>
      <c r="F67" s="49">
        <v>224</v>
      </c>
      <c r="G67" s="49">
        <v>1</v>
      </c>
      <c r="H67" s="49">
        <v>1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</row>
    <row r="68" spans="2:13" ht="12.75">
      <c r="B68" s="54" t="s">
        <v>1197</v>
      </c>
      <c r="C68" s="54" t="s">
        <v>1198</v>
      </c>
      <c r="D68" s="54" t="s">
        <v>811</v>
      </c>
      <c r="E68" s="49">
        <v>277</v>
      </c>
      <c r="F68" s="49">
        <v>281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</row>
    <row r="69" spans="2:13" ht="12.75">
      <c r="B69" s="54" t="s">
        <v>1199</v>
      </c>
      <c r="C69" s="54" t="s">
        <v>1200</v>
      </c>
      <c r="D69" s="54" t="s">
        <v>811</v>
      </c>
      <c r="E69" s="49">
        <v>500</v>
      </c>
      <c r="F69" s="49">
        <v>504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1</v>
      </c>
      <c r="M69" s="49">
        <v>1</v>
      </c>
    </row>
    <row r="70" spans="2:13" ht="12.75">
      <c r="B70" s="54" t="s">
        <v>1201</v>
      </c>
      <c r="C70" s="54" t="s">
        <v>1202</v>
      </c>
      <c r="D70" s="54" t="s">
        <v>811</v>
      </c>
      <c r="E70" s="49">
        <v>106</v>
      </c>
      <c r="F70" s="49">
        <v>111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</row>
    <row r="71" spans="2:13" ht="12.75">
      <c r="B71" s="54" t="s">
        <v>824</v>
      </c>
      <c r="C71" s="54" t="s">
        <v>825</v>
      </c>
      <c r="D71" s="54" t="s">
        <v>807</v>
      </c>
      <c r="E71" s="49">
        <v>671</v>
      </c>
      <c r="F71" s="49">
        <v>696</v>
      </c>
      <c r="G71" s="49">
        <v>12</v>
      </c>
      <c r="H71" s="49">
        <v>15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</row>
    <row r="72" spans="2:13" ht="12.75">
      <c r="B72" s="54" t="s">
        <v>826</v>
      </c>
      <c r="C72" s="54" t="s">
        <v>827</v>
      </c>
      <c r="D72" s="54" t="s">
        <v>807</v>
      </c>
      <c r="E72" s="49">
        <v>549</v>
      </c>
      <c r="F72" s="49">
        <v>572</v>
      </c>
      <c r="G72" s="49">
        <v>3</v>
      </c>
      <c r="H72" s="49">
        <v>3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2:13" ht="12.75">
      <c r="B73" s="54" t="s">
        <v>1556</v>
      </c>
      <c r="C73" s="54" t="s">
        <v>1557</v>
      </c>
      <c r="D73" s="54" t="s">
        <v>813</v>
      </c>
      <c r="E73" s="49">
        <v>626</v>
      </c>
      <c r="F73" s="49">
        <v>630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2:13" ht="12.75">
      <c r="B74" s="54" t="s">
        <v>1558</v>
      </c>
      <c r="C74" s="54" t="s">
        <v>1559</v>
      </c>
      <c r="D74" s="54" t="s">
        <v>813</v>
      </c>
      <c r="E74" s="49">
        <v>1431</v>
      </c>
      <c r="F74" s="49">
        <v>1440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</row>
    <row r="75" spans="2:13" ht="12.75">
      <c r="B75" s="54" t="s">
        <v>1434</v>
      </c>
      <c r="C75" s="54" t="s">
        <v>1435</v>
      </c>
      <c r="D75" s="54" t="s">
        <v>812</v>
      </c>
      <c r="E75" s="49">
        <v>475</v>
      </c>
      <c r="F75" s="49">
        <v>479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2</v>
      </c>
      <c r="M75" s="49">
        <v>2</v>
      </c>
    </row>
    <row r="76" spans="2:13" ht="12.75">
      <c r="B76" s="54" t="s">
        <v>1834</v>
      </c>
      <c r="C76" s="54" t="s">
        <v>1835</v>
      </c>
      <c r="D76" s="54" t="s">
        <v>815</v>
      </c>
      <c r="E76" s="49">
        <v>159</v>
      </c>
      <c r="F76" s="49">
        <v>164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</row>
    <row r="77" spans="2:13" ht="12.75">
      <c r="B77" s="54" t="s">
        <v>1836</v>
      </c>
      <c r="C77" s="54" t="s">
        <v>1837</v>
      </c>
      <c r="D77" s="54" t="s">
        <v>815</v>
      </c>
      <c r="E77" s="49">
        <v>280</v>
      </c>
      <c r="F77" s="49">
        <v>284</v>
      </c>
      <c r="G77" s="49">
        <v>3</v>
      </c>
      <c r="H77" s="49">
        <v>3</v>
      </c>
      <c r="I77" s="49">
        <v>0</v>
      </c>
      <c r="J77" s="49">
        <v>0</v>
      </c>
      <c r="K77" s="49">
        <v>0</v>
      </c>
      <c r="L77" s="49">
        <v>1</v>
      </c>
      <c r="M77" s="49">
        <v>1</v>
      </c>
    </row>
    <row r="78" spans="2:13" ht="12.75">
      <c r="B78" s="54" t="s">
        <v>1838</v>
      </c>
      <c r="C78" s="54" t="s">
        <v>1839</v>
      </c>
      <c r="D78" s="54" t="s">
        <v>815</v>
      </c>
      <c r="E78" s="49">
        <v>141</v>
      </c>
      <c r="F78" s="49">
        <v>147</v>
      </c>
      <c r="G78" s="49">
        <v>4</v>
      </c>
      <c r="H78" s="49">
        <v>5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2:13" ht="12.75">
      <c r="B79" s="54" t="s">
        <v>892</v>
      </c>
      <c r="C79" s="54" t="s">
        <v>109</v>
      </c>
      <c r="D79" s="54" t="s">
        <v>808</v>
      </c>
      <c r="E79" s="49">
        <v>554</v>
      </c>
      <c r="F79" s="49">
        <v>572</v>
      </c>
      <c r="G79" s="49">
        <v>6</v>
      </c>
      <c r="H79" s="49">
        <v>6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</row>
    <row r="80" spans="2:13" ht="12.75">
      <c r="B80" s="54" t="s">
        <v>1700</v>
      </c>
      <c r="C80" s="54" t="s">
        <v>1701</v>
      </c>
      <c r="D80" s="54" t="s">
        <v>805</v>
      </c>
      <c r="E80" s="49">
        <v>937</v>
      </c>
      <c r="F80" s="49">
        <v>978</v>
      </c>
      <c r="G80" s="49">
        <v>21</v>
      </c>
      <c r="H80" s="49">
        <v>25</v>
      </c>
      <c r="I80" s="49">
        <v>6</v>
      </c>
      <c r="J80" s="49">
        <v>8</v>
      </c>
      <c r="K80" s="49">
        <v>0</v>
      </c>
      <c r="L80" s="49">
        <v>2</v>
      </c>
      <c r="M80" s="49">
        <v>2</v>
      </c>
    </row>
    <row r="81" spans="2:13" ht="12.75">
      <c r="B81" s="54" t="s">
        <v>992</v>
      </c>
      <c r="C81" s="54" t="s">
        <v>993</v>
      </c>
      <c r="D81" s="54" t="s">
        <v>809</v>
      </c>
      <c r="E81" s="49">
        <v>128</v>
      </c>
      <c r="F81" s="49">
        <v>136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2:13" ht="12.75">
      <c r="B82" s="54" t="s">
        <v>994</v>
      </c>
      <c r="C82" s="54" t="s">
        <v>995</v>
      </c>
      <c r="D82" s="54" t="s">
        <v>809</v>
      </c>
      <c r="E82" s="49">
        <v>105</v>
      </c>
      <c r="F82" s="49">
        <v>114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2:13" ht="12.75">
      <c r="B83" s="54" t="s">
        <v>996</v>
      </c>
      <c r="C83" s="54" t="s">
        <v>997</v>
      </c>
      <c r="D83" s="54" t="s">
        <v>809</v>
      </c>
      <c r="E83" s="49">
        <v>131</v>
      </c>
      <c r="F83" s="49">
        <v>136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</row>
    <row r="84" spans="2:13" ht="12.75">
      <c r="B84" s="54" t="s">
        <v>893</v>
      </c>
      <c r="C84" s="54" t="s">
        <v>894</v>
      </c>
      <c r="D84" s="54" t="s">
        <v>808</v>
      </c>
      <c r="E84" s="49">
        <v>404</v>
      </c>
      <c r="F84" s="49">
        <v>414</v>
      </c>
      <c r="G84" s="49">
        <v>1</v>
      </c>
      <c r="H84" s="49">
        <v>1</v>
      </c>
      <c r="I84" s="49">
        <v>0</v>
      </c>
      <c r="J84" s="49">
        <v>0</v>
      </c>
      <c r="K84" s="49">
        <v>0</v>
      </c>
      <c r="L84" s="49">
        <v>1</v>
      </c>
      <c r="M84" s="49">
        <v>1</v>
      </c>
    </row>
    <row r="85" spans="2:13" ht="12.75">
      <c r="B85" s="54" t="s">
        <v>1709</v>
      </c>
      <c r="C85" s="54" t="s">
        <v>117</v>
      </c>
      <c r="D85" s="54" t="s">
        <v>805</v>
      </c>
      <c r="E85" s="49">
        <v>408</v>
      </c>
      <c r="F85" s="49">
        <v>464</v>
      </c>
      <c r="G85" s="49">
        <v>1</v>
      </c>
      <c r="H85" s="49">
        <v>2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2:13" ht="12.75">
      <c r="B86" s="54" t="s">
        <v>1560</v>
      </c>
      <c r="C86" s="54" t="s">
        <v>1561</v>
      </c>
      <c r="D86" s="54" t="s">
        <v>813</v>
      </c>
      <c r="E86" s="49">
        <v>1423</v>
      </c>
      <c r="F86" s="49">
        <v>1490</v>
      </c>
      <c r="G86" s="49">
        <v>11</v>
      </c>
      <c r="H86" s="49">
        <v>13</v>
      </c>
      <c r="I86" s="49">
        <v>3</v>
      </c>
      <c r="J86" s="49">
        <v>3</v>
      </c>
      <c r="K86" s="49">
        <v>1</v>
      </c>
      <c r="L86" s="49">
        <v>1</v>
      </c>
      <c r="M86" s="49">
        <v>1</v>
      </c>
    </row>
    <row r="87" spans="2:13" ht="12.75">
      <c r="B87" s="54" t="s">
        <v>1840</v>
      </c>
      <c r="C87" s="54" t="s">
        <v>1841</v>
      </c>
      <c r="D87" s="54" t="s">
        <v>815</v>
      </c>
      <c r="E87" s="49">
        <v>889</v>
      </c>
      <c r="F87" s="49">
        <v>911</v>
      </c>
      <c r="G87" s="49">
        <v>3</v>
      </c>
      <c r="H87" s="49">
        <v>9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</row>
    <row r="88" spans="2:13" ht="12.75">
      <c r="B88" s="54" t="s">
        <v>1436</v>
      </c>
      <c r="C88" s="54" t="s">
        <v>1437</v>
      </c>
      <c r="D88" s="54" t="s">
        <v>812</v>
      </c>
      <c r="E88" s="49">
        <v>331</v>
      </c>
      <c r="F88" s="49">
        <v>334</v>
      </c>
      <c r="G88" s="49">
        <v>2</v>
      </c>
      <c r="H88" s="49">
        <v>2</v>
      </c>
      <c r="I88" s="49">
        <v>0</v>
      </c>
      <c r="J88" s="49">
        <v>0</v>
      </c>
      <c r="K88" s="49">
        <v>0</v>
      </c>
      <c r="L88" s="49">
        <v>1</v>
      </c>
      <c r="M88" s="49">
        <v>1</v>
      </c>
    </row>
    <row r="89" spans="2:13" ht="12.75">
      <c r="B89" s="54" t="s">
        <v>1438</v>
      </c>
      <c r="C89" s="54" t="s">
        <v>1439</v>
      </c>
      <c r="D89" s="54" t="s">
        <v>812</v>
      </c>
      <c r="E89" s="49">
        <v>230</v>
      </c>
      <c r="F89" s="49">
        <v>234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</row>
    <row r="90" spans="2:13" ht="12.75">
      <c r="B90" s="54" t="s">
        <v>1562</v>
      </c>
      <c r="C90" s="54" t="s">
        <v>1563</v>
      </c>
      <c r="D90" s="54" t="s">
        <v>813</v>
      </c>
      <c r="E90" s="49">
        <v>410</v>
      </c>
      <c r="F90" s="49">
        <v>421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</row>
    <row r="91" spans="2:13" ht="12.75">
      <c r="B91" s="54" t="s">
        <v>1564</v>
      </c>
      <c r="C91" s="54" t="s">
        <v>1565</v>
      </c>
      <c r="D91" s="54" t="s">
        <v>813</v>
      </c>
      <c r="E91" s="49">
        <v>695</v>
      </c>
      <c r="F91" s="49">
        <v>707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</row>
    <row r="92" spans="2:13" ht="12.75">
      <c r="B92" s="54" t="s">
        <v>1566</v>
      </c>
      <c r="C92" s="54" t="s">
        <v>1567</v>
      </c>
      <c r="D92" s="54" t="s">
        <v>813</v>
      </c>
      <c r="E92" s="49">
        <v>464</v>
      </c>
      <c r="F92" s="49">
        <v>475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</row>
    <row r="93" spans="2:13" ht="12.75">
      <c r="B93" s="54" t="s">
        <v>1568</v>
      </c>
      <c r="C93" s="54" t="s">
        <v>1569</v>
      </c>
      <c r="D93" s="54" t="s">
        <v>813</v>
      </c>
      <c r="E93" s="49">
        <v>376</v>
      </c>
      <c r="F93" s="49">
        <v>397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1</v>
      </c>
      <c r="M93" s="49">
        <v>1</v>
      </c>
    </row>
    <row r="94" spans="2:13" ht="12.75">
      <c r="B94" s="54" t="s">
        <v>895</v>
      </c>
      <c r="C94" s="54" t="s">
        <v>123</v>
      </c>
      <c r="D94" s="54" t="s">
        <v>808</v>
      </c>
      <c r="E94" s="49">
        <v>972</v>
      </c>
      <c r="F94" s="49">
        <v>990</v>
      </c>
      <c r="G94" s="49">
        <v>15</v>
      </c>
      <c r="H94" s="49">
        <v>18</v>
      </c>
      <c r="I94" s="49">
        <v>0</v>
      </c>
      <c r="J94" s="49">
        <v>0</v>
      </c>
      <c r="K94" s="49">
        <v>1</v>
      </c>
      <c r="L94" s="49">
        <v>0</v>
      </c>
      <c r="M94" s="49">
        <v>0</v>
      </c>
    </row>
    <row r="95" spans="2:13" ht="12.75">
      <c r="B95" s="54" t="s">
        <v>998</v>
      </c>
      <c r="C95" s="54" t="s">
        <v>999</v>
      </c>
      <c r="D95" s="54" t="s">
        <v>809</v>
      </c>
      <c r="E95" s="49">
        <v>168</v>
      </c>
      <c r="F95" s="49">
        <v>175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1</v>
      </c>
      <c r="M95" s="49">
        <v>1</v>
      </c>
    </row>
    <row r="96" spans="2:13" ht="12.75">
      <c r="B96" s="54" t="s">
        <v>1743</v>
      </c>
      <c r="C96" s="54" t="s">
        <v>127</v>
      </c>
      <c r="D96" s="54" t="s">
        <v>814</v>
      </c>
      <c r="E96" s="49">
        <v>521</v>
      </c>
      <c r="F96" s="49">
        <v>533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1</v>
      </c>
      <c r="M96" s="49">
        <v>1</v>
      </c>
    </row>
    <row r="97" spans="2:13" ht="12.75">
      <c r="B97" s="54" t="s">
        <v>896</v>
      </c>
      <c r="C97" s="54" t="s">
        <v>129</v>
      </c>
      <c r="D97" s="54" t="s">
        <v>808</v>
      </c>
      <c r="E97" s="49">
        <v>281</v>
      </c>
      <c r="F97" s="49">
        <v>287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</row>
    <row r="98" spans="2:13" ht="12.75">
      <c r="B98" s="54" t="s">
        <v>828</v>
      </c>
      <c r="C98" s="54" t="s">
        <v>131</v>
      </c>
      <c r="D98" s="54" t="s">
        <v>807</v>
      </c>
      <c r="E98" s="49">
        <v>518</v>
      </c>
      <c r="F98" s="49">
        <v>529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2</v>
      </c>
      <c r="M98" s="49">
        <v>2</v>
      </c>
    </row>
    <row r="99" spans="2:13" ht="12.75">
      <c r="B99" s="54" t="s">
        <v>1440</v>
      </c>
      <c r="C99" s="54" t="s">
        <v>1441</v>
      </c>
      <c r="D99" s="54" t="s">
        <v>812</v>
      </c>
      <c r="E99" s="49">
        <v>845</v>
      </c>
      <c r="F99" s="49">
        <v>873</v>
      </c>
      <c r="G99" s="49">
        <v>1</v>
      </c>
      <c r="H99" s="49">
        <v>2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</row>
    <row r="100" spans="2:13" ht="12.75">
      <c r="B100" s="54" t="s">
        <v>1203</v>
      </c>
      <c r="C100" s="54" t="s">
        <v>133</v>
      </c>
      <c r="D100" s="54" t="s">
        <v>811</v>
      </c>
      <c r="E100" s="49">
        <v>261</v>
      </c>
      <c r="F100" s="49">
        <v>274</v>
      </c>
      <c r="G100" s="49">
        <v>5</v>
      </c>
      <c r="H100" s="49">
        <v>6</v>
      </c>
      <c r="I100" s="49">
        <v>0</v>
      </c>
      <c r="J100" s="49">
        <v>0</v>
      </c>
      <c r="K100" s="49">
        <v>0</v>
      </c>
      <c r="L100" s="49">
        <v>2</v>
      </c>
      <c r="M100" s="49">
        <v>2</v>
      </c>
    </row>
    <row r="101" spans="2:13" ht="12.75">
      <c r="B101" s="54" t="s">
        <v>1744</v>
      </c>
      <c r="C101" s="54" t="s">
        <v>1745</v>
      </c>
      <c r="D101" s="54" t="s">
        <v>814</v>
      </c>
      <c r="E101" s="49">
        <v>448</v>
      </c>
      <c r="F101" s="49">
        <v>461</v>
      </c>
      <c r="G101" s="49">
        <v>4</v>
      </c>
      <c r="H101" s="49">
        <v>4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</row>
    <row r="102" spans="2:13" ht="12.75">
      <c r="B102" s="54" t="s">
        <v>1204</v>
      </c>
      <c r="C102" s="54" t="s">
        <v>1205</v>
      </c>
      <c r="D102" s="54" t="s">
        <v>811</v>
      </c>
      <c r="E102" s="49">
        <v>209</v>
      </c>
      <c r="F102" s="49">
        <v>212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</row>
    <row r="103" spans="2:13" ht="12.75">
      <c r="B103" s="54" t="s">
        <v>1206</v>
      </c>
      <c r="C103" s="54" t="s">
        <v>1207</v>
      </c>
      <c r="D103" s="54" t="s">
        <v>811</v>
      </c>
      <c r="E103" s="49">
        <v>210</v>
      </c>
      <c r="F103" s="49">
        <v>215</v>
      </c>
      <c r="G103" s="49">
        <v>2</v>
      </c>
      <c r="H103" s="49">
        <v>2</v>
      </c>
      <c r="I103" s="49">
        <v>0</v>
      </c>
      <c r="J103" s="49">
        <v>0</v>
      </c>
      <c r="K103" s="49">
        <v>0</v>
      </c>
      <c r="L103" s="49">
        <v>1</v>
      </c>
      <c r="M103" s="49">
        <v>1</v>
      </c>
    </row>
    <row r="104" spans="2:13" ht="12.75">
      <c r="B104" s="54" t="s">
        <v>897</v>
      </c>
      <c r="C104" s="54" t="s">
        <v>898</v>
      </c>
      <c r="D104" s="54" t="s">
        <v>808</v>
      </c>
      <c r="E104" s="49">
        <v>757</v>
      </c>
      <c r="F104" s="49">
        <v>784</v>
      </c>
      <c r="G104" s="49">
        <v>15</v>
      </c>
      <c r="H104" s="49">
        <v>17</v>
      </c>
      <c r="I104" s="49">
        <v>0</v>
      </c>
      <c r="J104" s="49">
        <v>0</v>
      </c>
      <c r="K104" s="49">
        <v>0</v>
      </c>
      <c r="L104" s="49">
        <v>1</v>
      </c>
      <c r="M104" s="49">
        <v>1</v>
      </c>
    </row>
    <row r="105" spans="2:13" ht="12.75">
      <c r="B105" s="54" t="s">
        <v>1714</v>
      </c>
      <c r="C105" s="54" t="s">
        <v>137</v>
      </c>
      <c r="D105" s="54" t="s">
        <v>805</v>
      </c>
      <c r="E105" s="49">
        <v>748</v>
      </c>
      <c r="F105" s="49">
        <v>755</v>
      </c>
      <c r="G105" s="49">
        <v>1</v>
      </c>
      <c r="H105" s="49">
        <v>1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</row>
    <row r="106" spans="2:13" ht="24">
      <c r="B106" s="54">
        <v>809</v>
      </c>
      <c r="C106" s="54" t="s">
        <v>1328</v>
      </c>
      <c r="D106" s="54" t="s">
        <v>806</v>
      </c>
      <c r="E106" s="49">
        <v>613</v>
      </c>
      <c r="F106" s="49">
        <v>616</v>
      </c>
      <c r="G106" s="49">
        <v>37</v>
      </c>
      <c r="H106" s="49">
        <v>40</v>
      </c>
      <c r="I106" s="49">
        <v>2</v>
      </c>
      <c r="J106" s="49">
        <v>3</v>
      </c>
      <c r="K106" s="49">
        <v>0</v>
      </c>
      <c r="L106" s="49">
        <v>0</v>
      </c>
      <c r="M106" s="49">
        <v>0</v>
      </c>
    </row>
    <row r="107" spans="2:13" ht="12.75">
      <c r="B107" s="54" t="s">
        <v>1842</v>
      </c>
      <c r="C107" s="54" t="s">
        <v>1843</v>
      </c>
      <c r="D107" s="54" t="s">
        <v>815</v>
      </c>
      <c r="E107" s="49">
        <v>625</v>
      </c>
      <c r="F107" s="49">
        <v>633</v>
      </c>
      <c r="G107" s="49">
        <v>59</v>
      </c>
      <c r="H107" s="49">
        <v>62</v>
      </c>
      <c r="I107" s="49">
        <v>0</v>
      </c>
      <c r="J107" s="49">
        <v>0</v>
      </c>
      <c r="K107" s="49">
        <v>0</v>
      </c>
      <c r="L107" s="49">
        <v>1</v>
      </c>
      <c r="M107" s="49">
        <v>1</v>
      </c>
    </row>
    <row r="108" spans="2:13" ht="12.75">
      <c r="B108" s="54" t="s">
        <v>1000</v>
      </c>
      <c r="C108" s="54" t="s">
        <v>1001</v>
      </c>
      <c r="D108" s="54" t="s">
        <v>809</v>
      </c>
      <c r="E108" s="49">
        <v>81</v>
      </c>
      <c r="F108" s="49">
        <v>83</v>
      </c>
      <c r="G108" s="49">
        <v>0</v>
      </c>
      <c r="H108" s="49">
        <v>1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</row>
    <row r="109" spans="2:13" ht="12.75">
      <c r="B109" s="54" t="s">
        <v>1570</v>
      </c>
      <c r="C109" s="54" t="s">
        <v>1571</v>
      </c>
      <c r="D109" s="54" t="s">
        <v>813</v>
      </c>
      <c r="E109" s="49">
        <v>1171</v>
      </c>
      <c r="F109" s="49">
        <v>1190</v>
      </c>
      <c r="G109" s="49">
        <v>27</v>
      </c>
      <c r="H109" s="49">
        <v>35</v>
      </c>
      <c r="I109" s="49">
        <v>0</v>
      </c>
      <c r="J109" s="49">
        <v>0</v>
      </c>
      <c r="K109" s="49">
        <v>0</v>
      </c>
      <c r="L109" s="49">
        <v>1</v>
      </c>
      <c r="M109" s="49">
        <v>1</v>
      </c>
    </row>
    <row r="110" spans="2:13" ht="12.75">
      <c r="B110" s="54" t="s">
        <v>899</v>
      </c>
      <c r="C110" s="54" t="s">
        <v>141</v>
      </c>
      <c r="D110" s="54" t="s">
        <v>808</v>
      </c>
      <c r="E110" s="49">
        <v>564</v>
      </c>
      <c r="F110" s="49">
        <v>575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1</v>
      </c>
      <c r="M110" s="49">
        <v>1</v>
      </c>
    </row>
    <row r="111" spans="2:13" ht="12.75">
      <c r="B111" s="54" t="s">
        <v>1746</v>
      </c>
      <c r="C111" s="54" t="s">
        <v>145</v>
      </c>
      <c r="D111" s="54" t="s">
        <v>814</v>
      </c>
      <c r="E111" s="49">
        <v>297</v>
      </c>
      <c r="F111" s="49">
        <v>303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</row>
    <row r="112" spans="2:13" ht="12.75">
      <c r="B112" s="54" t="s">
        <v>1442</v>
      </c>
      <c r="C112" s="54" t="s">
        <v>147</v>
      </c>
      <c r="D112" s="54" t="s">
        <v>812</v>
      </c>
      <c r="E112" s="49">
        <v>622</v>
      </c>
      <c r="F112" s="49">
        <v>642</v>
      </c>
      <c r="G112" s="49">
        <v>0</v>
      </c>
      <c r="H112" s="49">
        <v>1</v>
      </c>
      <c r="I112" s="49">
        <v>0</v>
      </c>
      <c r="J112" s="49">
        <v>0</v>
      </c>
      <c r="K112" s="49">
        <v>0</v>
      </c>
      <c r="L112" s="49">
        <v>1</v>
      </c>
      <c r="M112" s="49">
        <v>1</v>
      </c>
    </row>
    <row r="113" spans="2:13" ht="12.75">
      <c r="B113" s="54" t="s">
        <v>1666</v>
      </c>
      <c r="C113" s="54" t="s">
        <v>1667</v>
      </c>
      <c r="D113" s="54" t="s">
        <v>805</v>
      </c>
      <c r="E113" s="49">
        <v>225</v>
      </c>
      <c r="F113" s="49">
        <v>231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</row>
    <row r="114" spans="2:13" ht="12.75">
      <c r="B114" s="54" t="s">
        <v>1668</v>
      </c>
      <c r="C114" s="54" t="s">
        <v>1669</v>
      </c>
      <c r="D114" s="54" t="s">
        <v>805</v>
      </c>
      <c r="E114" s="49">
        <v>491</v>
      </c>
      <c r="F114" s="49">
        <v>498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3</v>
      </c>
      <c r="M114" s="49">
        <v>3</v>
      </c>
    </row>
    <row r="115" spans="2:13" ht="12.75">
      <c r="B115" s="54" t="s">
        <v>1721</v>
      </c>
      <c r="C115" s="54" t="s">
        <v>1722</v>
      </c>
      <c r="D115" s="54" t="s">
        <v>805</v>
      </c>
      <c r="E115" s="49">
        <v>405</v>
      </c>
      <c r="F115" s="49">
        <v>409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</row>
    <row r="116" spans="2:13" ht="12.75">
      <c r="B116" s="54" t="s">
        <v>1719</v>
      </c>
      <c r="C116" s="54" t="s">
        <v>1720</v>
      </c>
      <c r="D116" s="54" t="s">
        <v>805</v>
      </c>
      <c r="E116" s="49">
        <v>408</v>
      </c>
      <c r="F116" s="49">
        <v>414</v>
      </c>
      <c r="G116" s="49">
        <v>1</v>
      </c>
      <c r="H116" s="49">
        <v>1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</row>
    <row r="117" spans="2:13" ht="12.75">
      <c r="B117" s="54" t="s">
        <v>1208</v>
      </c>
      <c r="C117" s="54" t="s">
        <v>151</v>
      </c>
      <c r="D117" s="54" t="s">
        <v>811</v>
      </c>
      <c r="E117" s="49">
        <v>308</v>
      </c>
      <c r="F117" s="49">
        <v>318</v>
      </c>
      <c r="G117" s="49">
        <v>5</v>
      </c>
      <c r="H117" s="49">
        <v>6</v>
      </c>
      <c r="I117" s="49">
        <v>0</v>
      </c>
      <c r="J117" s="49">
        <v>0</v>
      </c>
      <c r="K117" s="49">
        <v>0</v>
      </c>
      <c r="L117" s="49">
        <v>1</v>
      </c>
      <c r="M117" s="49">
        <v>1</v>
      </c>
    </row>
    <row r="118" spans="2:13" ht="12.75">
      <c r="B118" s="54" t="s">
        <v>1698</v>
      </c>
      <c r="C118" s="54" t="s">
        <v>1699</v>
      </c>
      <c r="D118" s="54" t="s">
        <v>805</v>
      </c>
      <c r="E118" s="49">
        <v>1046</v>
      </c>
      <c r="F118" s="49">
        <v>1074</v>
      </c>
      <c r="G118" s="49">
        <v>13</v>
      </c>
      <c r="H118" s="49">
        <v>14</v>
      </c>
      <c r="I118" s="49">
        <v>3</v>
      </c>
      <c r="J118" s="49">
        <v>3</v>
      </c>
      <c r="K118" s="49">
        <v>0</v>
      </c>
      <c r="L118" s="49">
        <v>0</v>
      </c>
      <c r="M118" s="49">
        <v>0</v>
      </c>
    </row>
    <row r="119" spans="2:13" ht="24">
      <c r="B119" s="54" t="s">
        <v>1696</v>
      </c>
      <c r="C119" s="54" t="s">
        <v>1697</v>
      </c>
      <c r="D119" s="54" t="s">
        <v>805</v>
      </c>
      <c r="E119" s="49">
        <v>946</v>
      </c>
      <c r="F119" s="49">
        <v>980</v>
      </c>
      <c r="G119" s="49">
        <v>26</v>
      </c>
      <c r="H119" s="49">
        <v>29</v>
      </c>
      <c r="I119" s="49">
        <v>1</v>
      </c>
      <c r="J119" s="49">
        <v>1</v>
      </c>
      <c r="K119" s="49">
        <v>0</v>
      </c>
      <c r="L119" s="49">
        <v>1</v>
      </c>
      <c r="M119" s="49">
        <v>1</v>
      </c>
    </row>
    <row r="120" spans="2:13" ht="12.75">
      <c r="B120" s="54" t="s">
        <v>1002</v>
      </c>
      <c r="C120" s="54" t="s">
        <v>1003</v>
      </c>
      <c r="D120" s="54" t="s">
        <v>809</v>
      </c>
      <c r="E120" s="49">
        <v>126</v>
      </c>
      <c r="F120" s="49">
        <v>135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3</v>
      </c>
      <c r="M120" s="49">
        <v>3</v>
      </c>
    </row>
    <row r="121" spans="2:13" ht="12.75">
      <c r="B121" s="54" t="s">
        <v>900</v>
      </c>
      <c r="C121" s="54" t="s">
        <v>155</v>
      </c>
      <c r="D121" s="54" t="s">
        <v>808</v>
      </c>
      <c r="E121" s="49">
        <v>380</v>
      </c>
      <c r="F121" s="49">
        <v>384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</row>
    <row r="122" spans="2:13" ht="12.75">
      <c r="B122" s="54">
        <v>810</v>
      </c>
      <c r="C122" s="54" t="s">
        <v>1329</v>
      </c>
      <c r="D122" s="54" t="s">
        <v>806</v>
      </c>
      <c r="E122" s="49">
        <v>271</v>
      </c>
      <c r="F122" s="49">
        <v>276</v>
      </c>
      <c r="G122" s="49">
        <v>3</v>
      </c>
      <c r="H122" s="49">
        <v>6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</row>
    <row r="123" spans="2:13" ht="12.75">
      <c r="B123" s="54" t="s">
        <v>1572</v>
      </c>
      <c r="C123" s="54" t="s">
        <v>1573</v>
      </c>
      <c r="D123" s="54" t="s">
        <v>813</v>
      </c>
      <c r="E123" s="49">
        <v>2019</v>
      </c>
      <c r="F123" s="49">
        <v>2082</v>
      </c>
      <c r="G123" s="49">
        <v>18</v>
      </c>
      <c r="H123" s="49">
        <v>23</v>
      </c>
      <c r="I123" s="49">
        <v>5</v>
      </c>
      <c r="J123" s="49">
        <v>6</v>
      </c>
      <c r="K123" s="49">
        <v>0</v>
      </c>
      <c r="L123" s="49">
        <v>0</v>
      </c>
      <c r="M123" s="49">
        <v>0</v>
      </c>
    </row>
    <row r="124" spans="2:13" ht="14.25" customHeight="1">
      <c r="B124" s="54" t="s">
        <v>901</v>
      </c>
      <c r="C124" s="54" t="s">
        <v>902</v>
      </c>
      <c r="D124" s="54" t="s">
        <v>808</v>
      </c>
      <c r="E124" s="49">
        <v>1181</v>
      </c>
      <c r="F124" s="49">
        <v>1221</v>
      </c>
      <c r="G124" s="49">
        <v>41</v>
      </c>
      <c r="H124" s="49">
        <v>45</v>
      </c>
      <c r="I124" s="49">
        <v>0</v>
      </c>
      <c r="J124" s="49">
        <v>0</v>
      </c>
      <c r="K124" s="49">
        <v>0</v>
      </c>
      <c r="L124" s="49">
        <v>2</v>
      </c>
      <c r="M124" s="49">
        <v>2</v>
      </c>
    </row>
    <row r="125" spans="2:13" ht="12.75">
      <c r="B125" s="54" t="s">
        <v>1693</v>
      </c>
      <c r="C125" s="54" t="s">
        <v>159</v>
      </c>
      <c r="D125" s="54" t="s">
        <v>805</v>
      </c>
      <c r="E125" s="49">
        <v>999</v>
      </c>
      <c r="F125" s="49">
        <v>1026</v>
      </c>
      <c r="G125" s="49">
        <v>18</v>
      </c>
      <c r="H125" s="49">
        <v>22</v>
      </c>
      <c r="I125" s="49">
        <v>5</v>
      </c>
      <c r="J125" s="49">
        <v>5</v>
      </c>
      <c r="K125" s="49">
        <v>0</v>
      </c>
      <c r="L125" s="49">
        <v>1</v>
      </c>
      <c r="M125" s="49">
        <v>1</v>
      </c>
    </row>
    <row r="126" spans="2:13" ht="12.75">
      <c r="B126" s="54" t="s">
        <v>829</v>
      </c>
      <c r="C126" s="54" t="s">
        <v>161</v>
      </c>
      <c r="D126" s="54" t="s">
        <v>807</v>
      </c>
      <c r="E126" s="49">
        <v>552</v>
      </c>
      <c r="F126" s="49">
        <v>561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1</v>
      </c>
      <c r="M126" s="49">
        <v>1</v>
      </c>
    </row>
    <row r="127" spans="2:13" ht="12.75">
      <c r="B127" s="54" t="s">
        <v>1443</v>
      </c>
      <c r="C127" s="54" t="s">
        <v>1444</v>
      </c>
      <c r="D127" s="54" t="s">
        <v>812</v>
      </c>
      <c r="E127" s="49">
        <v>263</v>
      </c>
      <c r="F127" s="49">
        <v>269</v>
      </c>
      <c r="G127" s="49">
        <v>1</v>
      </c>
      <c r="H127" s="49">
        <v>1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</row>
    <row r="128" spans="2:13" ht="12.75">
      <c r="B128" s="54" t="s">
        <v>1209</v>
      </c>
      <c r="C128" s="54" t="s">
        <v>1210</v>
      </c>
      <c r="D128" s="54" t="s">
        <v>811</v>
      </c>
      <c r="E128" s="49">
        <v>566</v>
      </c>
      <c r="F128" s="49">
        <v>571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1</v>
      </c>
      <c r="M128" s="49">
        <v>1</v>
      </c>
    </row>
    <row r="129" spans="2:13" ht="12.75">
      <c r="B129" s="54" t="s">
        <v>903</v>
      </c>
      <c r="C129" s="54" t="s">
        <v>163</v>
      </c>
      <c r="D129" s="54" t="s">
        <v>808</v>
      </c>
      <c r="E129" s="49">
        <v>432</v>
      </c>
      <c r="F129" s="49">
        <v>435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4</v>
      </c>
      <c r="M129" s="49">
        <v>4</v>
      </c>
    </row>
    <row r="130" spans="2:13" ht="12.75">
      <c r="B130" s="54" t="s">
        <v>1004</v>
      </c>
      <c r="C130" s="54" t="s">
        <v>1005</v>
      </c>
      <c r="D130" s="54" t="s">
        <v>809</v>
      </c>
      <c r="E130" s="49">
        <v>37</v>
      </c>
      <c r="F130" s="49">
        <v>41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</row>
    <row r="131" spans="2:13" ht="12.75">
      <c r="B131" s="54" t="s">
        <v>1574</v>
      </c>
      <c r="C131" s="54" t="s">
        <v>165</v>
      </c>
      <c r="D131" s="54" t="s">
        <v>813</v>
      </c>
      <c r="E131" s="49">
        <v>516</v>
      </c>
      <c r="F131" s="49">
        <v>533</v>
      </c>
      <c r="G131" s="49">
        <v>0</v>
      </c>
      <c r="H131" s="49">
        <v>1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</row>
    <row r="132" spans="2:13" ht="12.75">
      <c r="B132" s="54" t="s">
        <v>1445</v>
      </c>
      <c r="C132" s="54" t="s">
        <v>1446</v>
      </c>
      <c r="D132" s="54" t="s">
        <v>812</v>
      </c>
      <c r="E132" s="49">
        <v>746</v>
      </c>
      <c r="F132" s="49">
        <v>757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1</v>
      </c>
      <c r="M132" s="49">
        <v>1</v>
      </c>
    </row>
    <row r="133" spans="2:13" ht="12.75">
      <c r="B133" s="54" t="s">
        <v>830</v>
      </c>
      <c r="C133" s="54" t="s">
        <v>173</v>
      </c>
      <c r="D133" s="54" t="s">
        <v>807</v>
      </c>
      <c r="E133" s="49">
        <v>1148</v>
      </c>
      <c r="F133" s="49">
        <v>1160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</row>
    <row r="134" spans="2:13" ht="12.75">
      <c r="B134" s="54" t="s">
        <v>1447</v>
      </c>
      <c r="C134" s="54" t="s">
        <v>175</v>
      </c>
      <c r="D134" s="54" t="s">
        <v>812</v>
      </c>
      <c r="E134" s="49">
        <v>1000</v>
      </c>
      <c r="F134" s="49">
        <v>1018</v>
      </c>
      <c r="G134" s="49">
        <v>1</v>
      </c>
      <c r="H134" s="49">
        <v>1</v>
      </c>
      <c r="I134" s="49">
        <v>1</v>
      </c>
      <c r="J134" s="49">
        <v>1</v>
      </c>
      <c r="K134" s="49">
        <v>0</v>
      </c>
      <c r="L134" s="49">
        <v>1</v>
      </c>
      <c r="M134" s="49">
        <v>1</v>
      </c>
    </row>
    <row r="135" spans="2:13" ht="12.75">
      <c r="B135" s="54" t="s">
        <v>1006</v>
      </c>
      <c r="C135" s="54" t="s">
        <v>1007</v>
      </c>
      <c r="D135" s="54" t="s">
        <v>809</v>
      </c>
      <c r="E135" s="49">
        <v>269</v>
      </c>
      <c r="F135" s="49">
        <v>275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</row>
    <row r="136" spans="2:13" ht="12.75">
      <c r="B136" s="54" t="s">
        <v>1575</v>
      </c>
      <c r="C136" s="54" t="s">
        <v>1576</v>
      </c>
      <c r="D136" s="54" t="s">
        <v>813</v>
      </c>
      <c r="E136" s="49">
        <v>878</v>
      </c>
      <c r="F136" s="49">
        <v>889</v>
      </c>
      <c r="G136" s="49">
        <v>0</v>
      </c>
      <c r="H136" s="49">
        <v>0</v>
      </c>
      <c r="I136" s="49">
        <v>1</v>
      </c>
      <c r="J136" s="49">
        <v>1</v>
      </c>
      <c r="K136" s="49">
        <v>0</v>
      </c>
      <c r="L136" s="49">
        <v>3</v>
      </c>
      <c r="M136" s="49">
        <v>3</v>
      </c>
    </row>
    <row r="137" spans="2:13" ht="12.75">
      <c r="B137" s="54" t="s">
        <v>1008</v>
      </c>
      <c r="C137" s="54" t="s">
        <v>1009</v>
      </c>
      <c r="D137" s="54" t="s">
        <v>809</v>
      </c>
      <c r="E137" s="49">
        <v>175</v>
      </c>
      <c r="F137" s="49">
        <v>181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</row>
    <row r="138" spans="2:13" ht="12.75">
      <c r="B138" s="54" t="s">
        <v>1211</v>
      </c>
      <c r="C138" s="54" t="s">
        <v>179</v>
      </c>
      <c r="D138" s="54" t="s">
        <v>811</v>
      </c>
      <c r="E138" s="49">
        <v>413</v>
      </c>
      <c r="F138" s="49">
        <v>422</v>
      </c>
      <c r="G138" s="49">
        <v>3</v>
      </c>
      <c r="H138" s="49">
        <v>3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</row>
    <row r="139" spans="2:13" ht="12.75">
      <c r="B139" s="54" t="s">
        <v>1577</v>
      </c>
      <c r="C139" s="54" t="s">
        <v>181</v>
      </c>
      <c r="D139" s="54" t="s">
        <v>813</v>
      </c>
      <c r="E139" s="49">
        <v>865</v>
      </c>
      <c r="F139" s="49">
        <v>877</v>
      </c>
      <c r="G139" s="49">
        <v>1</v>
      </c>
      <c r="H139" s="49">
        <v>1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</row>
    <row r="140" spans="2:13" ht="12.75" customHeight="1">
      <c r="B140" s="54" t="s">
        <v>1010</v>
      </c>
      <c r="C140" s="54" t="s">
        <v>1011</v>
      </c>
      <c r="D140" s="54" t="s">
        <v>809</v>
      </c>
      <c r="E140" s="49">
        <v>23</v>
      </c>
      <c r="F140" s="49">
        <v>32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</row>
    <row r="141" spans="2:13" ht="12.75">
      <c r="B141" s="54" t="s">
        <v>1212</v>
      </c>
      <c r="C141" s="54" t="s">
        <v>1213</v>
      </c>
      <c r="D141" s="54" t="s">
        <v>811</v>
      </c>
      <c r="E141" s="49">
        <v>340</v>
      </c>
      <c r="F141" s="49">
        <v>344</v>
      </c>
      <c r="G141" s="49">
        <v>1</v>
      </c>
      <c r="H141" s="49">
        <v>1</v>
      </c>
      <c r="I141" s="49">
        <v>0</v>
      </c>
      <c r="J141" s="49">
        <v>0</v>
      </c>
      <c r="K141" s="49">
        <v>0</v>
      </c>
      <c r="L141" s="49">
        <v>3</v>
      </c>
      <c r="M141" s="49">
        <v>3</v>
      </c>
    </row>
    <row r="142" spans="2:13" ht="12.75">
      <c r="B142" s="54" t="s">
        <v>1134</v>
      </c>
      <c r="C142" s="54" t="s">
        <v>1135</v>
      </c>
      <c r="D142" s="54" t="s">
        <v>810</v>
      </c>
      <c r="E142" s="49">
        <v>461</v>
      </c>
      <c r="F142" s="49">
        <v>482</v>
      </c>
      <c r="G142" s="49">
        <v>0</v>
      </c>
      <c r="H142" s="49">
        <v>2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</row>
    <row r="143" spans="2:13" ht="12.75">
      <c r="B143" s="54" t="s">
        <v>904</v>
      </c>
      <c r="C143" s="54" t="s">
        <v>905</v>
      </c>
      <c r="D143" s="54" t="s">
        <v>808</v>
      </c>
      <c r="E143" s="49">
        <v>568</v>
      </c>
      <c r="F143" s="49">
        <v>584</v>
      </c>
      <c r="G143" s="49">
        <v>18</v>
      </c>
      <c r="H143" s="49">
        <v>19</v>
      </c>
      <c r="I143" s="49">
        <v>0</v>
      </c>
      <c r="J143" s="49">
        <v>0</v>
      </c>
      <c r="K143" s="49">
        <v>0</v>
      </c>
      <c r="L143" s="49">
        <v>1</v>
      </c>
      <c r="M143" s="49">
        <v>1</v>
      </c>
    </row>
    <row r="144" spans="2:13" ht="12.75">
      <c r="B144" s="54" t="s">
        <v>1844</v>
      </c>
      <c r="C144" s="54" t="s">
        <v>1845</v>
      </c>
      <c r="D144" s="54" t="s">
        <v>815</v>
      </c>
      <c r="E144" s="49">
        <v>542</v>
      </c>
      <c r="F144" s="49">
        <v>557</v>
      </c>
      <c r="G144" s="49">
        <v>4</v>
      </c>
      <c r="H144" s="49">
        <v>4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</row>
    <row r="145" spans="2:13" ht="12.75">
      <c r="B145" s="54" t="s">
        <v>1689</v>
      </c>
      <c r="C145" s="54" t="s">
        <v>1690</v>
      </c>
      <c r="D145" s="54" t="s">
        <v>805</v>
      </c>
      <c r="E145" s="49">
        <v>1605</v>
      </c>
      <c r="F145" s="49">
        <v>1626</v>
      </c>
      <c r="G145" s="49">
        <v>1</v>
      </c>
      <c r="H145" s="49">
        <v>1</v>
      </c>
      <c r="I145" s="49">
        <v>2</v>
      </c>
      <c r="J145" s="49">
        <v>2</v>
      </c>
      <c r="K145" s="49">
        <v>0</v>
      </c>
      <c r="L145" s="49">
        <v>0</v>
      </c>
      <c r="M145" s="49">
        <v>0</v>
      </c>
    </row>
    <row r="146" spans="2:13" ht="12.75">
      <c r="B146" s="54" t="s">
        <v>1683</v>
      </c>
      <c r="C146" s="54" t="s">
        <v>1684</v>
      </c>
      <c r="D146" s="54" t="s">
        <v>805</v>
      </c>
      <c r="E146" s="49">
        <v>548</v>
      </c>
      <c r="F146" s="49">
        <v>556</v>
      </c>
      <c r="G146" s="49">
        <v>10</v>
      </c>
      <c r="H146" s="49">
        <v>10</v>
      </c>
      <c r="I146" s="49">
        <v>4</v>
      </c>
      <c r="J146" s="49">
        <v>7</v>
      </c>
      <c r="K146" s="49">
        <v>0</v>
      </c>
      <c r="L146" s="49">
        <v>1</v>
      </c>
      <c r="M146" s="49">
        <v>1</v>
      </c>
    </row>
    <row r="147" spans="2:13" ht="12.75" customHeight="1">
      <c r="B147" s="54">
        <v>811</v>
      </c>
      <c r="C147" s="54" t="s">
        <v>1330</v>
      </c>
      <c r="D147" s="54" t="s">
        <v>806</v>
      </c>
      <c r="E147" s="49">
        <v>142</v>
      </c>
      <c r="F147" s="49">
        <v>144</v>
      </c>
      <c r="G147" s="49">
        <v>1</v>
      </c>
      <c r="H147" s="49">
        <v>1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</row>
    <row r="148" spans="2:13" ht="12.75">
      <c r="B148" s="54" t="s">
        <v>906</v>
      </c>
      <c r="C148" s="54" t="s">
        <v>187</v>
      </c>
      <c r="D148" s="54" t="s">
        <v>808</v>
      </c>
      <c r="E148" s="49">
        <v>897</v>
      </c>
      <c r="F148" s="49">
        <v>902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1</v>
      </c>
      <c r="M148" s="49">
        <v>1</v>
      </c>
    </row>
    <row r="149" spans="2:13" ht="12.75">
      <c r="B149" s="54" t="s">
        <v>1846</v>
      </c>
      <c r="C149" s="54" t="s">
        <v>1847</v>
      </c>
      <c r="D149" s="54" t="s">
        <v>815</v>
      </c>
      <c r="E149" s="49">
        <v>788</v>
      </c>
      <c r="F149" s="49">
        <v>804</v>
      </c>
      <c r="G149" s="49">
        <v>24</v>
      </c>
      <c r="H149" s="49">
        <v>26</v>
      </c>
      <c r="I149" s="49">
        <v>0</v>
      </c>
      <c r="J149" s="49">
        <v>0</v>
      </c>
      <c r="K149" s="49">
        <v>0</v>
      </c>
      <c r="L149" s="49">
        <v>3</v>
      </c>
      <c r="M149" s="49">
        <v>3</v>
      </c>
    </row>
    <row r="150" spans="2:13" ht="12.75">
      <c r="B150" s="54" t="s">
        <v>1214</v>
      </c>
      <c r="C150" s="54" t="s">
        <v>1215</v>
      </c>
      <c r="D150" s="54" t="s">
        <v>811</v>
      </c>
      <c r="E150" s="49">
        <v>515</v>
      </c>
      <c r="F150" s="49">
        <v>535</v>
      </c>
      <c r="G150" s="49">
        <v>0</v>
      </c>
      <c r="H150" s="49">
        <v>0</v>
      </c>
      <c r="I150" s="49">
        <v>0</v>
      </c>
      <c r="J150" s="49">
        <v>1</v>
      </c>
      <c r="K150" s="49">
        <v>0</v>
      </c>
      <c r="L150" s="49">
        <v>0</v>
      </c>
      <c r="M150" s="49">
        <v>0</v>
      </c>
    </row>
    <row r="151" spans="2:13" ht="12.75">
      <c r="B151" s="54" t="s">
        <v>1216</v>
      </c>
      <c r="C151" s="54" t="s">
        <v>191</v>
      </c>
      <c r="D151" s="54" t="s">
        <v>811</v>
      </c>
      <c r="E151" s="49">
        <v>498</v>
      </c>
      <c r="F151" s="49">
        <v>516</v>
      </c>
      <c r="G151" s="49">
        <v>8</v>
      </c>
      <c r="H151" s="49">
        <v>13</v>
      </c>
      <c r="I151" s="49">
        <v>4</v>
      </c>
      <c r="J151" s="49">
        <v>5</v>
      </c>
      <c r="K151" s="49">
        <v>0</v>
      </c>
      <c r="L151" s="49">
        <v>1</v>
      </c>
      <c r="M151" s="49">
        <v>1</v>
      </c>
    </row>
    <row r="152" spans="2:13" ht="12.75">
      <c r="B152" s="54" t="s">
        <v>831</v>
      </c>
      <c r="C152" s="54" t="s">
        <v>193</v>
      </c>
      <c r="D152" s="54" t="s">
        <v>807</v>
      </c>
      <c r="E152" s="49">
        <v>707</v>
      </c>
      <c r="F152" s="49">
        <v>741</v>
      </c>
      <c r="G152" s="49">
        <v>2</v>
      </c>
      <c r="H152" s="49">
        <v>2</v>
      </c>
      <c r="I152" s="49">
        <v>0</v>
      </c>
      <c r="J152" s="49">
        <v>0</v>
      </c>
      <c r="K152" s="49">
        <v>0</v>
      </c>
      <c r="L152" s="49">
        <v>2</v>
      </c>
      <c r="M152" s="49">
        <v>2</v>
      </c>
    </row>
    <row r="153" spans="2:13" ht="12.75">
      <c r="B153" s="54" t="s">
        <v>1747</v>
      </c>
      <c r="C153" s="54" t="s">
        <v>1748</v>
      </c>
      <c r="D153" s="54" t="s">
        <v>814</v>
      </c>
      <c r="E153" s="49">
        <v>203</v>
      </c>
      <c r="F153" s="49">
        <v>212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</row>
    <row r="154" spans="2:13" ht="12.75">
      <c r="B154" s="54" t="s">
        <v>1749</v>
      </c>
      <c r="C154" s="54" t="s">
        <v>1750</v>
      </c>
      <c r="D154" s="54" t="s">
        <v>814</v>
      </c>
      <c r="E154" s="49">
        <v>239</v>
      </c>
      <c r="F154" s="49">
        <v>239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</row>
    <row r="155" spans="2:13" ht="12.75">
      <c r="B155" s="54" t="s">
        <v>1751</v>
      </c>
      <c r="C155" s="54" t="s">
        <v>1752</v>
      </c>
      <c r="D155" s="54" t="s">
        <v>814</v>
      </c>
      <c r="E155" s="49">
        <v>304</v>
      </c>
      <c r="F155" s="49">
        <v>459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1</v>
      </c>
      <c r="M155" s="49">
        <v>1</v>
      </c>
    </row>
    <row r="156" spans="2:13" ht="12.75">
      <c r="B156" s="54" t="s">
        <v>1448</v>
      </c>
      <c r="C156" s="54" t="s">
        <v>205</v>
      </c>
      <c r="D156" s="54" t="s">
        <v>812</v>
      </c>
      <c r="E156" s="49">
        <v>413</v>
      </c>
      <c r="F156" s="49">
        <v>416</v>
      </c>
      <c r="G156" s="49">
        <v>0</v>
      </c>
      <c r="H156" s="49">
        <v>1</v>
      </c>
      <c r="I156" s="49">
        <v>0</v>
      </c>
      <c r="J156" s="49">
        <v>0</v>
      </c>
      <c r="K156" s="49">
        <v>0</v>
      </c>
      <c r="L156" s="49">
        <v>1</v>
      </c>
      <c r="M156" s="49">
        <v>1</v>
      </c>
    </row>
    <row r="157" spans="2:13" ht="12.75">
      <c r="B157" s="54" t="s">
        <v>1217</v>
      </c>
      <c r="C157" s="54" t="s">
        <v>1218</v>
      </c>
      <c r="D157" s="54" t="s">
        <v>811</v>
      </c>
      <c r="E157" s="49">
        <v>410</v>
      </c>
      <c r="F157" s="49">
        <v>420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</row>
    <row r="158" spans="2:13" ht="12.75">
      <c r="B158" s="54" t="s">
        <v>1012</v>
      </c>
      <c r="C158" s="54" t="s">
        <v>1013</v>
      </c>
      <c r="D158" s="54" t="s">
        <v>809</v>
      </c>
      <c r="E158" s="49">
        <v>167</v>
      </c>
      <c r="F158" s="49">
        <v>173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2</v>
      </c>
      <c r="M158" s="49">
        <v>2</v>
      </c>
    </row>
    <row r="159" spans="2:13" ht="12.75">
      <c r="B159" s="54" t="s">
        <v>1014</v>
      </c>
      <c r="C159" s="54" t="s">
        <v>1015</v>
      </c>
      <c r="D159" s="54" t="s">
        <v>809</v>
      </c>
      <c r="E159" s="49">
        <v>112</v>
      </c>
      <c r="F159" s="49">
        <v>117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</row>
    <row r="160" spans="2:13" ht="12.75">
      <c r="B160" s="54" t="s">
        <v>1016</v>
      </c>
      <c r="C160" s="54" t="s">
        <v>1017</v>
      </c>
      <c r="D160" s="54" t="s">
        <v>809</v>
      </c>
      <c r="E160" s="49">
        <v>278</v>
      </c>
      <c r="F160" s="49">
        <v>287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</row>
    <row r="161" spans="2:13" ht="24">
      <c r="B161" s="54" t="s">
        <v>1331</v>
      </c>
      <c r="C161" s="57" t="s">
        <v>1951</v>
      </c>
      <c r="D161" s="54" t="s">
        <v>806</v>
      </c>
      <c r="E161" s="49">
        <v>207</v>
      </c>
      <c r="F161" s="49">
        <v>208</v>
      </c>
      <c r="G161" s="49">
        <v>1</v>
      </c>
      <c r="H161" s="49">
        <v>1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</row>
    <row r="162" spans="2:13" ht="12.75">
      <c r="B162" s="54" t="s">
        <v>1704</v>
      </c>
      <c r="C162" s="54" t="s">
        <v>1705</v>
      </c>
      <c r="D162" s="54" t="s">
        <v>805</v>
      </c>
      <c r="E162" s="49">
        <v>241</v>
      </c>
      <c r="F162" s="49">
        <v>245</v>
      </c>
      <c r="G162" s="49">
        <v>1</v>
      </c>
      <c r="H162" s="49">
        <v>1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</row>
    <row r="163" spans="2:13" ht="12.75">
      <c r="B163" s="54" t="s">
        <v>1018</v>
      </c>
      <c r="C163" s="54" t="s">
        <v>1019</v>
      </c>
      <c r="D163" s="54" t="s">
        <v>809</v>
      </c>
      <c r="E163" s="49">
        <v>117</v>
      </c>
      <c r="F163" s="49">
        <v>124</v>
      </c>
      <c r="G163" s="49">
        <v>0</v>
      </c>
      <c r="H163" s="49">
        <v>1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</row>
    <row r="164" spans="2:13" ht="12.75">
      <c r="B164" s="54" t="s">
        <v>1136</v>
      </c>
      <c r="C164" s="54" t="s">
        <v>211</v>
      </c>
      <c r="D164" s="54" t="s">
        <v>810</v>
      </c>
      <c r="E164" s="49">
        <v>156</v>
      </c>
      <c r="F164" s="49">
        <v>159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</row>
    <row r="165" spans="2:13" ht="12.75">
      <c r="B165" s="54" t="s">
        <v>1449</v>
      </c>
      <c r="C165" s="54" t="s">
        <v>213</v>
      </c>
      <c r="D165" s="54" t="s">
        <v>812</v>
      </c>
      <c r="E165" s="49">
        <v>406</v>
      </c>
      <c r="F165" s="49">
        <v>411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1</v>
      </c>
      <c r="M165" s="49">
        <v>1</v>
      </c>
    </row>
    <row r="166" spans="2:13" ht="12.75">
      <c r="B166" s="54" t="s">
        <v>832</v>
      </c>
      <c r="C166" s="54" t="s">
        <v>215</v>
      </c>
      <c r="D166" s="54" t="s">
        <v>807</v>
      </c>
      <c r="E166" s="49">
        <v>709</v>
      </c>
      <c r="F166" s="49">
        <v>732</v>
      </c>
      <c r="G166" s="49">
        <v>1</v>
      </c>
      <c r="H166" s="49">
        <v>4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</row>
    <row r="167" spans="2:13" ht="12.75">
      <c r="B167" s="54" t="s">
        <v>1651</v>
      </c>
      <c r="C167" s="54" t="s">
        <v>1652</v>
      </c>
      <c r="D167" s="54" t="s">
        <v>805</v>
      </c>
      <c r="E167" s="49">
        <v>661</v>
      </c>
      <c r="F167" s="49">
        <v>680</v>
      </c>
      <c r="G167" s="49">
        <v>5</v>
      </c>
      <c r="H167" s="49">
        <v>6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</row>
    <row r="168" spans="2:13" ht="12.75">
      <c r="B168" s="54" t="s">
        <v>1219</v>
      </c>
      <c r="C168" s="54" t="s">
        <v>1220</v>
      </c>
      <c r="D168" s="54" t="s">
        <v>811</v>
      </c>
      <c r="E168" s="49">
        <v>310</v>
      </c>
      <c r="F168" s="49">
        <v>313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</row>
    <row r="169" spans="2:13" ht="12.75">
      <c r="B169" s="54" t="s">
        <v>833</v>
      </c>
      <c r="C169" s="54" t="s">
        <v>834</v>
      </c>
      <c r="D169" s="54" t="s">
        <v>807</v>
      </c>
      <c r="E169" s="49">
        <v>788</v>
      </c>
      <c r="F169" s="49">
        <v>792</v>
      </c>
      <c r="G169" s="49">
        <v>1</v>
      </c>
      <c r="H169" s="49">
        <v>1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</row>
    <row r="170" spans="2:13" ht="12.75">
      <c r="B170" s="54" t="s">
        <v>835</v>
      </c>
      <c r="C170" s="54" t="s">
        <v>836</v>
      </c>
      <c r="D170" s="54" t="s">
        <v>807</v>
      </c>
      <c r="E170" s="49">
        <v>794</v>
      </c>
      <c r="F170" s="49">
        <v>803</v>
      </c>
      <c r="G170" s="49">
        <v>1</v>
      </c>
      <c r="H170" s="49">
        <v>1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</row>
    <row r="171" spans="2:13" ht="12.75">
      <c r="B171" s="54" t="s">
        <v>837</v>
      </c>
      <c r="C171" s="54" t="s">
        <v>221</v>
      </c>
      <c r="D171" s="54" t="s">
        <v>807</v>
      </c>
      <c r="E171" s="49">
        <v>893</v>
      </c>
      <c r="F171" s="49">
        <v>920</v>
      </c>
      <c r="G171" s="49">
        <v>11</v>
      </c>
      <c r="H171" s="49">
        <v>11</v>
      </c>
      <c r="I171" s="49">
        <v>1</v>
      </c>
      <c r="J171" s="49">
        <v>3</v>
      </c>
      <c r="K171" s="49">
        <v>0</v>
      </c>
      <c r="L171" s="49">
        <v>1</v>
      </c>
      <c r="M171" s="49">
        <v>1</v>
      </c>
    </row>
    <row r="172" spans="2:13" ht="12.75">
      <c r="B172" s="54" t="s">
        <v>1578</v>
      </c>
      <c r="C172" s="54" t="s">
        <v>1579</v>
      </c>
      <c r="D172" s="54" t="s">
        <v>813</v>
      </c>
      <c r="E172" s="49">
        <v>906</v>
      </c>
      <c r="F172" s="49">
        <v>919</v>
      </c>
      <c r="G172" s="49">
        <v>1</v>
      </c>
      <c r="H172" s="49">
        <v>1</v>
      </c>
      <c r="I172" s="49">
        <v>1</v>
      </c>
      <c r="J172" s="49">
        <v>1</v>
      </c>
      <c r="K172" s="49">
        <v>0</v>
      </c>
      <c r="L172" s="49">
        <v>1</v>
      </c>
      <c r="M172" s="49">
        <v>1</v>
      </c>
    </row>
    <row r="173" spans="2:13" ht="12.75">
      <c r="B173" s="54" t="s">
        <v>1848</v>
      </c>
      <c r="C173" s="54" t="s">
        <v>1849</v>
      </c>
      <c r="D173" s="54" t="s">
        <v>815</v>
      </c>
      <c r="E173" s="49">
        <v>621</v>
      </c>
      <c r="F173" s="49">
        <v>632</v>
      </c>
      <c r="G173" s="49">
        <v>9</v>
      </c>
      <c r="H173" s="49">
        <v>12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</row>
    <row r="174" spans="2:13" ht="12.75">
      <c r="B174" s="54" t="s">
        <v>1850</v>
      </c>
      <c r="C174" s="54" t="s">
        <v>1851</v>
      </c>
      <c r="D174" s="54" t="s">
        <v>815</v>
      </c>
      <c r="E174" s="49">
        <v>1259</v>
      </c>
      <c r="F174" s="49">
        <v>1270</v>
      </c>
      <c r="G174" s="49">
        <v>3</v>
      </c>
      <c r="H174" s="49">
        <v>3</v>
      </c>
      <c r="I174" s="49">
        <v>0</v>
      </c>
      <c r="J174" s="49">
        <v>0</v>
      </c>
      <c r="K174" s="49">
        <v>0</v>
      </c>
      <c r="L174" s="49">
        <v>1</v>
      </c>
      <c r="M174" s="49">
        <v>1</v>
      </c>
    </row>
    <row r="175" spans="2:13" ht="12.75">
      <c r="B175" s="54" t="s">
        <v>1852</v>
      </c>
      <c r="C175" s="54" t="s">
        <v>1853</v>
      </c>
      <c r="D175" s="54" t="s">
        <v>815</v>
      </c>
      <c r="E175" s="49">
        <v>832</v>
      </c>
      <c r="F175" s="49">
        <v>836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</row>
    <row r="176" spans="2:13" ht="12.75">
      <c r="B176" s="54" t="s">
        <v>1854</v>
      </c>
      <c r="C176" s="54" t="s">
        <v>1855</v>
      </c>
      <c r="D176" s="54" t="s">
        <v>815</v>
      </c>
      <c r="E176" s="49">
        <v>796</v>
      </c>
      <c r="F176" s="49">
        <v>805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</row>
    <row r="177" spans="2:13" ht="12.75">
      <c r="B177" s="54" t="s">
        <v>1450</v>
      </c>
      <c r="C177" s="54" t="s">
        <v>225</v>
      </c>
      <c r="D177" s="54" t="s">
        <v>812</v>
      </c>
      <c r="E177" s="49">
        <v>531</v>
      </c>
      <c r="F177" s="49">
        <v>546</v>
      </c>
      <c r="G177" s="49">
        <v>1</v>
      </c>
      <c r="H177" s="49">
        <v>4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</row>
    <row r="178" spans="2:13" ht="12.75">
      <c r="B178" s="54" t="s">
        <v>1753</v>
      </c>
      <c r="C178" s="54" t="s">
        <v>1754</v>
      </c>
      <c r="D178" s="54" t="s">
        <v>814</v>
      </c>
      <c r="E178" s="49">
        <v>192</v>
      </c>
      <c r="F178" s="49">
        <v>193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</row>
    <row r="179" spans="2:13" ht="12.75">
      <c r="B179" s="54" t="s">
        <v>1755</v>
      </c>
      <c r="C179" s="54" t="s">
        <v>1756</v>
      </c>
      <c r="D179" s="54" t="s">
        <v>814</v>
      </c>
      <c r="E179" s="49">
        <v>158</v>
      </c>
      <c r="F179" s="49">
        <v>164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1</v>
      </c>
      <c r="M179" s="49">
        <v>1</v>
      </c>
    </row>
    <row r="180" spans="2:13" ht="12.75">
      <c r="B180" s="54" t="s">
        <v>1020</v>
      </c>
      <c r="C180" s="54" t="s">
        <v>1021</v>
      </c>
      <c r="D180" s="54" t="s">
        <v>809</v>
      </c>
      <c r="E180" s="49">
        <v>114</v>
      </c>
      <c r="F180" s="49">
        <v>116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1</v>
      </c>
      <c r="M180" s="49">
        <v>1</v>
      </c>
    </row>
    <row r="181" spans="2:13" ht="12.75">
      <c r="B181" s="54" t="s">
        <v>1332</v>
      </c>
      <c r="C181" s="54" t="s">
        <v>1333</v>
      </c>
      <c r="D181" s="54" t="s">
        <v>806</v>
      </c>
      <c r="E181" s="49">
        <v>1079</v>
      </c>
      <c r="F181" s="49">
        <v>1132</v>
      </c>
      <c r="G181" s="49">
        <v>100</v>
      </c>
      <c r="H181" s="49">
        <v>169</v>
      </c>
      <c r="I181" s="49">
        <v>14</v>
      </c>
      <c r="J181" s="49">
        <v>15</v>
      </c>
      <c r="K181" s="49">
        <v>0</v>
      </c>
      <c r="L181" s="49">
        <v>1</v>
      </c>
      <c r="M181" s="49">
        <v>1</v>
      </c>
    </row>
    <row r="182" spans="2:13" ht="24">
      <c r="B182" s="54" t="s">
        <v>1334</v>
      </c>
      <c r="C182" s="54" t="s">
        <v>1335</v>
      </c>
      <c r="D182" s="54" t="s">
        <v>806</v>
      </c>
      <c r="E182" s="49">
        <v>993</v>
      </c>
      <c r="F182" s="49">
        <v>1023</v>
      </c>
      <c r="G182" s="49">
        <v>25</v>
      </c>
      <c r="H182" s="49">
        <v>34</v>
      </c>
      <c r="I182" s="49">
        <v>10</v>
      </c>
      <c r="J182" s="49">
        <v>10</v>
      </c>
      <c r="K182" s="49">
        <v>0</v>
      </c>
      <c r="L182" s="49">
        <v>2</v>
      </c>
      <c r="M182" s="49">
        <v>2</v>
      </c>
    </row>
    <row r="183" spans="2:13" ht="12.75">
      <c r="B183" s="54" t="s">
        <v>1336</v>
      </c>
      <c r="C183" s="54" t="s">
        <v>1337</v>
      </c>
      <c r="D183" s="54" t="s">
        <v>806</v>
      </c>
      <c r="E183" s="49">
        <v>327</v>
      </c>
      <c r="F183" s="49">
        <v>328</v>
      </c>
      <c r="G183" s="49">
        <v>3</v>
      </c>
      <c r="H183" s="49">
        <v>4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</row>
    <row r="184" spans="2:13" ht="12.75">
      <c r="B184" s="54" t="s">
        <v>1338</v>
      </c>
      <c r="C184" s="54" t="s">
        <v>1339</v>
      </c>
      <c r="D184" s="54" t="s">
        <v>806</v>
      </c>
      <c r="E184" s="49">
        <v>185</v>
      </c>
      <c r="F184" s="49">
        <v>189</v>
      </c>
      <c r="G184" s="49">
        <v>6</v>
      </c>
      <c r="H184" s="49">
        <v>8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</row>
    <row r="185" spans="2:13" ht="12.75">
      <c r="B185" s="54" t="s">
        <v>1340</v>
      </c>
      <c r="C185" s="54" t="s">
        <v>1341</v>
      </c>
      <c r="D185" s="54" t="s">
        <v>806</v>
      </c>
      <c r="E185" s="49">
        <v>470</v>
      </c>
      <c r="F185" s="49">
        <v>472</v>
      </c>
      <c r="G185" s="49">
        <v>3</v>
      </c>
      <c r="H185" s="49">
        <v>7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</row>
    <row r="186" spans="2:13" ht="12.75">
      <c r="B186" s="54" t="s">
        <v>1687</v>
      </c>
      <c r="C186" s="54" t="s">
        <v>1688</v>
      </c>
      <c r="D186" s="54" t="s">
        <v>805</v>
      </c>
      <c r="E186" s="49">
        <v>715</v>
      </c>
      <c r="F186" s="49">
        <v>743</v>
      </c>
      <c r="G186" s="49">
        <v>5</v>
      </c>
      <c r="H186" s="49">
        <v>7</v>
      </c>
      <c r="I186" s="49">
        <v>4</v>
      </c>
      <c r="J186" s="49">
        <v>6</v>
      </c>
      <c r="K186" s="49">
        <v>0</v>
      </c>
      <c r="L186" s="49">
        <v>0</v>
      </c>
      <c r="M186" s="49">
        <v>0</v>
      </c>
    </row>
    <row r="187" spans="2:13" ht="12.75">
      <c r="B187" s="54" t="s">
        <v>1022</v>
      </c>
      <c r="C187" s="54" t="s">
        <v>1023</v>
      </c>
      <c r="D187" s="54" t="s">
        <v>809</v>
      </c>
      <c r="E187" s="49">
        <v>115</v>
      </c>
      <c r="F187" s="49">
        <v>121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</row>
    <row r="188" spans="2:13" ht="12.75">
      <c r="B188" s="54" t="s">
        <v>1024</v>
      </c>
      <c r="C188" s="54" t="s">
        <v>1025</v>
      </c>
      <c r="D188" s="54" t="s">
        <v>809</v>
      </c>
      <c r="E188" s="49">
        <v>194</v>
      </c>
      <c r="F188" s="49">
        <v>196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</row>
    <row r="189" spans="2:13" ht="12.75">
      <c r="B189" s="54" t="s">
        <v>1026</v>
      </c>
      <c r="C189" s="54" t="s">
        <v>1027</v>
      </c>
      <c r="D189" s="54" t="s">
        <v>809</v>
      </c>
      <c r="E189" s="49">
        <v>59</v>
      </c>
      <c r="F189" s="49">
        <v>66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</row>
    <row r="190" spans="2:13" ht="12.75">
      <c r="B190" s="54" t="s">
        <v>1137</v>
      </c>
      <c r="C190" s="54" t="s">
        <v>1138</v>
      </c>
      <c r="D190" s="54" t="s">
        <v>810</v>
      </c>
      <c r="E190" s="49">
        <v>236</v>
      </c>
      <c r="F190" s="49">
        <v>243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1</v>
      </c>
      <c r="M190" s="49">
        <v>1</v>
      </c>
    </row>
    <row r="191" spans="2:13" ht="12.75">
      <c r="B191" s="54" t="s">
        <v>1580</v>
      </c>
      <c r="C191" s="54" t="s">
        <v>239</v>
      </c>
      <c r="D191" s="54" t="s">
        <v>813</v>
      </c>
      <c r="E191" s="49">
        <v>1297</v>
      </c>
      <c r="F191" s="49">
        <v>1330</v>
      </c>
      <c r="G191" s="49">
        <v>3</v>
      </c>
      <c r="H191" s="49">
        <v>6</v>
      </c>
      <c r="I191" s="49">
        <v>0</v>
      </c>
      <c r="J191" s="49">
        <v>1</v>
      </c>
      <c r="K191" s="49">
        <v>0</v>
      </c>
      <c r="L191" s="49">
        <v>0</v>
      </c>
      <c r="M191" s="49">
        <v>0</v>
      </c>
    </row>
    <row r="192" spans="2:13" ht="12.75">
      <c r="B192" s="54" t="s">
        <v>1342</v>
      </c>
      <c r="C192" s="54" t="s">
        <v>243</v>
      </c>
      <c r="D192" s="54" t="s">
        <v>806</v>
      </c>
      <c r="E192" s="49">
        <v>277</v>
      </c>
      <c r="F192" s="49">
        <v>278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</row>
    <row r="193" spans="2:13" ht="12.75">
      <c r="B193" s="54" t="s">
        <v>1028</v>
      </c>
      <c r="C193" s="54" t="s">
        <v>1029</v>
      </c>
      <c r="D193" s="54" t="s">
        <v>809</v>
      </c>
      <c r="E193" s="49">
        <v>84</v>
      </c>
      <c r="F193" s="49">
        <v>86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</row>
    <row r="194" spans="2:13" ht="12.75">
      <c r="B194" s="54" t="s">
        <v>1451</v>
      </c>
      <c r="C194" s="54" t="s">
        <v>245</v>
      </c>
      <c r="D194" s="54" t="s">
        <v>812</v>
      </c>
      <c r="E194" s="49">
        <v>893</v>
      </c>
      <c r="F194" s="49">
        <v>906</v>
      </c>
      <c r="G194" s="49">
        <v>0</v>
      </c>
      <c r="H194" s="49">
        <v>2</v>
      </c>
      <c r="I194" s="49">
        <v>0</v>
      </c>
      <c r="J194" s="49">
        <v>0</v>
      </c>
      <c r="K194" s="49">
        <v>0</v>
      </c>
      <c r="L194" s="49">
        <v>1</v>
      </c>
      <c r="M194" s="49">
        <v>1</v>
      </c>
    </row>
    <row r="195" spans="2:13" ht="24">
      <c r="B195" s="54" t="s">
        <v>1343</v>
      </c>
      <c r="C195" s="54" t="s">
        <v>1344</v>
      </c>
      <c r="D195" s="54" t="s">
        <v>806</v>
      </c>
      <c r="E195" s="49">
        <v>321</v>
      </c>
      <c r="F195" s="49">
        <v>328</v>
      </c>
      <c r="G195" s="49">
        <v>11</v>
      </c>
      <c r="H195" s="49">
        <v>17</v>
      </c>
      <c r="I195" s="49">
        <v>0</v>
      </c>
      <c r="J195" s="49">
        <v>0</v>
      </c>
      <c r="K195" s="49">
        <v>0</v>
      </c>
      <c r="L195" s="49">
        <v>1</v>
      </c>
      <c r="M195" s="49">
        <v>1</v>
      </c>
    </row>
    <row r="196" spans="2:13" ht="12.75">
      <c r="B196" s="54" t="s">
        <v>1345</v>
      </c>
      <c r="C196" s="54" t="s">
        <v>251</v>
      </c>
      <c r="D196" s="54" t="s">
        <v>806</v>
      </c>
      <c r="E196" s="49">
        <v>473</v>
      </c>
      <c r="F196" s="49">
        <v>492</v>
      </c>
      <c r="G196" s="49">
        <v>12</v>
      </c>
      <c r="H196" s="49">
        <v>21</v>
      </c>
      <c r="I196" s="49">
        <v>1</v>
      </c>
      <c r="J196" s="49">
        <v>1</v>
      </c>
      <c r="K196" s="49">
        <v>0</v>
      </c>
      <c r="L196" s="49">
        <v>0</v>
      </c>
      <c r="M196" s="49">
        <v>0</v>
      </c>
    </row>
    <row r="197" spans="2:13" ht="12.75">
      <c r="B197" s="54" t="s">
        <v>1346</v>
      </c>
      <c r="C197" s="54" t="s">
        <v>255</v>
      </c>
      <c r="D197" s="54" t="s">
        <v>806</v>
      </c>
      <c r="E197" s="49">
        <v>213</v>
      </c>
      <c r="F197" s="49">
        <v>217</v>
      </c>
      <c r="G197" s="49">
        <v>8</v>
      </c>
      <c r="H197" s="49">
        <v>10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</row>
    <row r="198" spans="2:13" ht="12.75">
      <c r="B198" s="54" t="s">
        <v>1452</v>
      </c>
      <c r="C198" s="54" t="s">
        <v>1453</v>
      </c>
      <c r="D198" s="54" t="s">
        <v>812</v>
      </c>
      <c r="E198" s="49">
        <v>564</v>
      </c>
      <c r="F198" s="49">
        <v>576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2</v>
      </c>
      <c r="M198" s="49">
        <v>2</v>
      </c>
    </row>
    <row r="199" spans="2:13" ht="12.75">
      <c r="B199" s="54" t="s">
        <v>1454</v>
      </c>
      <c r="C199" s="54" t="s">
        <v>1455</v>
      </c>
      <c r="D199" s="54" t="s">
        <v>812</v>
      </c>
      <c r="E199" s="49">
        <v>477</v>
      </c>
      <c r="F199" s="49">
        <v>495</v>
      </c>
      <c r="G199" s="49">
        <v>1</v>
      </c>
      <c r="H199" s="49">
        <v>1</v>
      </c>
      <c r="I199" s="49">
        <v>0</v>
      </c>
      <c r="J199" s="49">
        <v>0</v>
      </c>
      <c r="K199" s="49">
        <v>0</v>
      </c>
      <c r="L199" s="49">
        <v>1</v>
      </c>
      <c r="M199" s="49">
        <v>1</v>
      </c>
    </row>
    <row r="200" spans="2:13" ht="12.75">
      <c r="B200" s="54" t="s">
        <v>1856</v>
      </c>
      <c r="C200" s="54" t="s">
        <v>1857</v>
      </c>
      <c r="D200" s="54" t="s">
        <v>815</v>
      </c>
      <c r="E200" s="49">
        <v>848</v>
      </c>
      <c r="F200" s="49">
        <v>906</v>
      </c>
      <c r="G200" s="49">
        <v>14</v>
      </c>
      <c r="H200" s="49">
        <v>28</v>
      </c>
      <c r="I200" s="49">
        <v>0</v>
      </c>
      <c r="J200" s="49">
        <v>0</v>
      </c>
      <c r="K200" s="49">
        <v>0</v>
      </c>
      <c r="L200" s="49">
        <v>3</v>
      </c>
      <c r="M200" s="49">
        <v>3</v>
      </c>
    </row>
    <row r="201" spans="2:13" ht="12.75">
      <c r="B201" s="54" t="s">
        <v>1456</v>
      </c>
      <c r="C201" s="54" t="s">
        <v>261</v>
      </c>
      <c r="D201" s="54" t="s">
        <v>812</v>
      </c>
      <c r="E201" s="49">
        <v>917</v>
      </c>
      <c r="F201" s="49">
        <v>930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</row>
    <row r="202" spans="2:13" ht="12.75">
      <c r="B202" s="54" t="s">
        <v>1457</v>
      </c>
      <c r="C202" s="54" t="s">
        <v>263</v>
      </c>
      <c r="D202" s="54" t="s">
        <v>812</v>
      </c>
      <c r="E202" s="49">
        <v>646</v>
      </c>
      <c r="F202" s="49">
        <v>658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</row>
    <row r="203" spans="2:13" ht="12.75">
      <c r="B203" s="54" t="s">
        <v>1221</v>
      </c>
      <c r="C203" s="54" t="s">
        <v>1222</v>
      </c>
      <c r="D203" s="54" t="s">
        <v>811</v>
      </c>
      <c r="E203" s="49">
        <v>632</v>
      </c>
      <c r="F203" s="49">
        <v>654</v>
      </c>
      <c r="G203" s="49">
        <v>1</v>
      </c>
      <c r="H203" s="49">
        <v>3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</row>
    <row r="204" spans="2:13" ht="12.75">
      <c r="B204" s="54" t="s">
        <v>1347</v>
      </c>
      <c r="C204" s="54" t="s">
        <v>1348</v>
      </c>
      <c r="D204" s="54" t="s">
        <v>806</v>
      </c>
      <c r="E204" s="49">
        <v>91</v>
      </c>
      <c r="F204" s="49">
        <v>92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</row>
    <row r="205" spans="2:13" ht="12.75">
      <c r="B205" s="54" t="s">
        <v>1349</v>
      </c>
      <c r="C205" s="54" t="s">
        <v>1350</v>
      </c>
      <c r="D205" s="54" t="s">
        <v>806</v>
      </c>
      <c r="E205" s="49">
        <v>66</v>
      </c>
      <c r="F205" s="49">
        <v>67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</row>
    <row r="206" spans="2:13" ht="12.75">
      <c r="B206" s="54" t="s">
        <v>1351</v>
      </c>
      <c r="C206" s="54" t="s">
        <v>1352</v>
      </c>
      <c r="D206" s="54" t="s">
        <v>806</v>
      </c>
      <c r="E206" s="49">
        <v>208</v>
      </c>
      <c r="F206" s="49">
        <v>209</v>
      </c>
      <c r="G206" s="49">
        <v>0</v>
      </c>
      <c r="H206" s="49">
        <v>0</v>
      </c>
      <c r="I206" s="49">
        <v>1</v>
      </c>
      <c r="J206" s="49">
        <v>1</v>
      </c>
      <c r="K206" s="49">
        <v>0</v>
      </c>
      <c r="L206" s="49">
        <v>0</v>
      </c>
      <c r="M206" s="49">
        <v>0</v>
      </c>
    </row>
    <row r="207" spans="2:13" ht="12.75">
      <c r="B207" s="54" t="s">
        <v>1353</v>
      </c>
      <c r="C207" s="54" t="s">
        <v>1354</v>
      </c>
      <c r="D207" s="54" t="s">
        <v>806</v>
      </c>
      <c r="E207" s="49">
        <v>221</v>
      </c>
      <c r="F207" s="49">
        <v>221</v>
      </c>
      <c r="G207" s="49">
        <v>1</v>
      </c>
      <c r="H207" s="49">
        <v>1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</row>
    <row r="208" spans="2:13" ht="12.75">
      <c r="B208" s="54" t="s">
        <v>1355</v>
      </c>
      <c r="C208" s="54" t="s">
        <v>1356</v>
      </c>
      <c r="D208" s="54" t="s">
        <v>806</v>
      </c>
      <c r="E208" s="49">
        <v>245</v>
      </c>
      <c r="F208" s="49">
        <v>250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</row>
    <row r="209" spans="2:13" ht="12.75">
      <c r="B209" s="54" t="s">
        <v>1030</v>
      </c>
      <c r="C209" s="54" t="s">
        <v>1031</v>
      </c>
      <c r="D209" s="54" t="s">
        <v>809</v>
      </c>
      <c r="E209" s="49">
        <v>50</v>
      </c>
      <c r="F209" s="49">
        <v>63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</row>
    <row r="210" spans="2:13" ht="12.75">
      <c r="B210" s="54" t="s">
        <v>1223</v>
      </c>
      <c r="C210" s="54" t="s">
        <v>1224</v>
      </c>
      <c r="D210" s="54" t="s">
        <v>811</v>
      </c>
      <c r="E210" s="49">
        <v>297</v>
      </c>
      <c r="F210" s="49">
        <v>300</v>
      </c>
      <c r="G210" s="49">
        <v>1</v>
      </c>
      <c r="H210" s="49">
        <v>1</v>
      </c>
      <c r="I210" s="49">
        <v>0</v>
      </c>
      <c r="J210" s="49">
        <v>0</v>
      </c>
      <c r="K210" s="49">
        <v>0</v>
      </c>
      <c r="L210" s="49">
        <v>1</v>
      </c>
      <c r="M210" s="49">
        <v>1</v>
      </c>
    </row>
    <row r="211" spans="2:13" ht="12.75">
      <c r="B211" s="54" t="s">
        <v>1858</v>
      </c>
      <c r="C211" s="54" t="s">
        <v>1859</v>
      </c>
      <c r="D211" s="54" t="s">
        <v>815</v>
      </c>
      <c r="E211" s="49">
        <v>514</v>
      </c>
      <c r="F211" s="49">
        <v>522</v>
      </c>
      <c r="G211" s="49">
        <v>3</v>
      </c>
      <c r="H211" s="49">
        <v>6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</row>
    <row r="212" spans="2:13" ht="12.75">
      <c r="B212" s="54" t="s">
        <v>1032</v>
      </c>
      <c r="C212" s="54" t="s">
        <v>1033</v>
      </c>
      <c r="D212" s="54" t="s">
        <v>809</v>
      </c>
      <c r="E212" s="49">
        <v>101</v>
      </c>
      <c r="F212" s="49">
        <v>103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1</v>
      </c>
      <c r="M212" s="49">
        <v>1</v>
      </c>
    </row>
    <row r="213" spans="2:13" ht="12.75">
      <c r="B213" s="54" t="s">
        <v>1034</v>
      </c>
      <c r="C213" s="54" t="s">
        <v>1035</v>
      </c>
      <c r="D213" s="54" t="s">
        <v>809</v>
      </c>
      <c r="E213" s="49">
        <v>97</v>
      </c>
      <c r="F213" s="49">
        <v>106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</row>
    <row r="214" spans="2:13" ht="12.75">
      <c r="B214" s="54" t="s">
        <v>1036</v>
      </c>
      <c r="C214" s="54" t="s">
        <v>1037</v>
      </c>
      <c r="D214" s="54" t="s">
        <v>809</v>
      </c>
      <c r="E214" s="49">
        <v>112</v>
      </c>
      <c r="F214" s="49">
        <v>117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</row>
    <row r="215" spans="2:13" ht="12.75">
      <c r="B215" s="54" t="s">
        <v>907</v>
      </c>
      <c r="C215" s="54" t="s">
        <v>275</v>
      </c>
      <c r="D215" s="54" t="s">
        <v>808</v>
      </c>
      <c r="E215" s="49">
        <v>268</v>
      </c>
      <c r="F215" s="49">
        <v>273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</row>
    <row r="216" spans="2:13" ht="12.75">
      <c r="B216" s="54" t="s">
        <v>1458</v>
      </c>
      <c r="C216" s="54" t="s">
        <v>277</v>
      </c>
      <c r="D216" s="54" t="s">
        <v>812</v>
      </c>
      <c r="E216" s="49">
        <v>350</v>
      </c>
      <c r="F216" s="49">
        <v>358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2</v>
      </c>
      <c r="M216" s="49">
        <v>2</v>
      </c>
    </row>
    <row r="217" spans="2:13" ht="12.75">
      <c r="B217" s="54" t="s">
        <v>838</v>
      </c>
      <c r="C217" s="54" t="s">
        <v>279</v>
      </c>
      <c r="D217" s="54" t="s">
        <v>807</v>
      </c>
      <c r="E217" s="49">
        <v>578</v>
      </c>
      <c r="F217" s="49">
        <v>586</v>
      </c>
      <c r="G217" s="49">
        <v>0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</row>
    <row r="218" spans="2:13" ht="12.75">
      <c r="B218" s="54" t="s">
        <v>1038</v>
      </c>
      <c r="C218" s="54" t="s">
        <v>1039</v>
      </c>
      <c r="D218" s="54" t="s">
        <v>809</v>
      </c>
      <c r="E218" s="49">
        <v>86</v>
      </c>
      <c r="F218" s="49">
        <v>86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</row>
    <row r="219" spans="2:13" ht="12.75">
      <c r="B219" s="54" t="s">
        <v>1459</v>
      </c>
      <c r="C219" s="54" t="s">
        <v>1460</v>
      </c>
      <c r="D219" s="54" t="s">
        <v>812</v>
      </c>
      <c r="E219" s="49">
        <v>352</v>
      </c>
      <c r="F219" s="49">
        <v>363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1</v>
      </c>
      <c r="M219" s="49">
        <v>1</v>
      </c>
    </row>
    <row r="220" spans="2:13" ht="12.75">
      <c r="B220" s="54" t="s">
        <v>1581</v>
      </c>
      <c r="C220" s="54" t="s">
        <v>281</v>
      </c>
      <c r="D220" s="54" t="s">
        <v>813</v>
      </c>
      <c r="E220" s="49">
        <v>880</v>
      </c>
      <c r="F220" s="49">
        <v>921</v>
      </c>
      <c r="G220" s="49">
        <v>0</v>
      </c>
      <c r="H220" s="49">
        <v>0</v>
      </c>
      <c r="I220" s="49">
        <v>1</v>
      </c>
      <c r="J220" s="49">
        <v>1</v>
      </c>
      <c r="K220" s="49">
        <v>0</v>
      </c>
      <c r="L220" s="49">
        <v>1</v>
      </c>
      <c r="M220" s="49">
        <v>1</v>
      </c>
    </row>
    <row r="221" spans="2:13" ht="12.75">
      <c r="B221" s="54" t="s">
        <v>1357</v>
      </c>
      <c r="C221" s="54" t="s">
        <v>283</v>
      </c>
      <c r="D221" s="54" t="s">
        <v>806</v>
      </c>
      <c r="E221" s="49">
        <v>278</v>
      </c>
      <c r="F221" s="49">
        <v>279</v>
      </c>
      <c r="G221" s="49">
        <v>0</v>
      </c>
      <c r="H221" s="49">
        <v>2</v>
      </c>
      <c r="I221" s="49">
        <v>0</v>
      </c>
      <c r="J221" s="49">
        <v>0</v>
      </c>
      <c r="K221" s="49">
        <v>0</v>
      </c>
      <c r="L221" s="49">
        <v>1</v>
      </c>
      <c r="M221" s="49">
        <v>1</v>
      </c>
    </row>
    <row r="222" spans="2:13" ht="12.75">
      <c r="B222" s="54" t="s">
        <v>1461</v>
      </c>
      <c r="C222" s="54" t="s">
        <v>285</v>
      </c>
      <c r="D222" s="54" t="s">
        <v>812</v>
      </c>
      <c r="E222" s="49">
        <v>862</v>
      </c>
      <c r="F222" s="49">
        <v>868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2</v>
      </c>
      <c r="M222" s="49">
        <v>2</v>
      </c>
    </row>
    <row r="223" spans="2:13" ht="12.75">
      <c r="B223" s="54" t="s">
        <v>1462</v>
      </c>
      <c r="C223" s="54" t="s">
        <v>1463</v>
      </c>
      <c r="D223" s="54" t="s">
        <v>812</v>
      </c>
      <c r="E223" s="49">
        <v>527</v>
      </c>
      <c r="F223" s="49">
        <v>543</v>
      </c>
      <c r="G223" s="49">
        <v>2</v>
      </c>
      <c r="H223" s="49">
        <v>2</v>
      </c>
      <c r="I223" s="49">
        <v>0</v>
      </c>
      <c r="J223" s="49">
        <v>0</v>
      </c>
      <c r="K223" s="49">
        <v>0</v>
      </c>
      <c r="L223" s="49">
        <v>1</v>
      </c>
      <c r="M223" s="49">
        <v>1</v>
      </c>
    </row>
    <row r="224" spans="2:13" ht="12.75">
      <c r="B224" s="54" t="s">
        <v>1040</v>
      </c>
      <c r="C224" s="54" t="s">
        <v>1041</v>
      </c>
      <c r="D224" s="54" t="s">
        <v>809</v>
      </c>
      <c r="E224" s="49">
        <v>96</v>
      </c>
      <c r="F224" s="49">
        <v>112</v>
      </c>
      <c r="G224" s="49">
        <v>0</v>
      </c>
      <c r="H224" s="49">
        <v>1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</row>
    <row r="225" spans="2:13" ht="12.75">
      <c r="B225" s="54" t="s">
        <v>1582</v>
      </c>
      <c r="C225" s="54" t="s">
        <v>1583</v>
      </c>
      <c r="D225" s="54" t="s">
        <v>813</v>
      </c>
      <c r="E225" s="49">
        <v>551</v>
      </c>
      <c r="F225" s="49">
        <v>560</v>
      </c>
      <c r="G225" s="49">
        <v>2</v>
      </c>
      <c r="H225" s="49">
        <v>3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</row>
    <row r="226" spans="2:13" ht="12.75">
      <c r="B226" s="54" t="s">
        <v>1042</v>
      </c>
      <c r="C226" s="54" t="s">
        <v>1043</v>
      </c>
      <c r="D226" s="54" t="s">
        <v>809</v>
      </c>
      <c r="E226" s="49">
        <v>119</v>
      </c>
      <c r="F226" s="49">
        <v>122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</row>
    <row r="227" spans="2:13" ht="12.75">
      <c r="B227" s="54" t="s">
        <v>1464</v>
      </c>
      <c r="C227" s="54" t="s">
        <v>1465</v>
      </c>
      <c r="D227" s="54" t="s">
        <v>812</v>
      </c>
      <c r="E227" s="49">
        <v>884</v>
      </c>
      <c r="F227" s="49">
        <v>909</v>
      </c>
      <c r="G227" s="49">
        <v>7</v>
      </c>
      <c r="H227" s="49">
        <v>9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</row>
    <row r="228" spans="2:13" ht="12.75">
      <c r="B228" s="54" t="s">
        <v>1584</v>
      </c>
      <c r="C228" s="54" t="s">
        <v>295</v>
      </c>
      <c r="D228" s="54" t="s">
        <v>813</v>
      </c>
      <c r="E228" s="49">
        <v>1046</v>
      </c>
      <c r="F228" s="49">
        <v>1093</v>
      </c>
      <c r="G228" s="49">
        <v>2</v>
      </c>
      <c r="H228" s="49">
        <v>2</v>
      </c>
      <c r="I228" s="49">
        <v>1</v>
      </c>
      <c r="J228" s="49">
        <v>1</v>
      </c>
      <c r="K228" s="49">
        <v>0</v>
      </c>
      <c r="L228" s="49">
        <v>0</v>
      </c>
      <c r="M228" s="49">
        <v>0</v>
      </c>
    </row>
    <row r="229" spans="2:13" ht="12.75">
      <c r="B229" s="54" t="s">
        <v>1225</v>
      </c>
      <c r="C229" s="54" t="s">
        <v>297</v>
      </c>
      <c r="D229" s="54" t="s">
        <v>811</v>
      </c>
      <c r="E229" s="49">
        <v>521</v>
      </c>
      <c r="F229" s="49">
        <v>546</v>
      </c>
      <c r="G229" s="49">
        <v>1</v>
      </c>
      <c r="H229" s="49">
        <v>1</v>
      </c>
      <c r="I229" s="49">
        <v>0</v>
      </c>
      <c r="J229" s="49">
        <v>0</v>
      </c>
      <c r="K229" s="49">
        <v>0</v>
      </c>
      <c r="L229" s="49">
        <v>2</v>
      </c>
      <c r="M229" s="49">
        <v>2</v>
      </c>
    </row>
    <row r="230" spans="2:13" ht="12.75">
      <c r="B230" s="54" t="s">
        <v>839</v>
      </c>
      <c r="C230" s="54" t="s">
        <v>840</v>
      </c>
      <c r="D230" s="54" t="s">
        <v>807</v>
      </c>
      <c r="E230" s="49">
        <v>1102</v>
      </c>
      <c r="F230" s="49">
        <v>1129</v>
      </c>
      <c r="G230" s="49">
        <v>6</v>
      </c>
      <c r="H230" s="49">
        <v>12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</row>
    <row r="231" spans="2:13" ht="12.75">
      <c r="B231" s="54" t="s">
        <v>1226</v>
      </c>
      <c r="C231" s="54" t="s">
        <v>1227</v>
      </c>
      <c r="D231" s="54" t="s">
        <v>811</v>
      </c>
      <c r="E231" s="49">
        <v>309</v>
      </c>
      <c r="F231" s="49">
        <v>309</v>
      </c>
      <c r="G231" s="49">
        <v>0</v>
      </c>
      <c r="H231" s="49">
        <v>1</v>
      </c>
      <c r="I231" s="49">
        <v>0</v>
      </c>
      <c r="J231" s="49">
        <v>0</v>
      </c>
      <c r="K231" s="49">
        <v>0</v>
      </c>
      <c r="L231" s="49">
        <v>1</v>
      </c>
      <c r="M231" s="49">
        <v>1</v>
      </c>
    </row>
    <row r="232" spans="2:13" ht="12.75">
      <c r="B232" s="54" t="s">
        <v>1139</v>
      </c>
      <c r="C232" s="54" t="s">
        <v>299</v>
      </c>
      <c r="D232" s="54" t="s">
        <v>810</v>
      </c>
      <c r="E232" s="49">
        <v>87</v>
      </c>
      <c r="F232" s="49">
        <v>108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</row>
    <row r="233" spans="2:13" ht="12.75">
      <c r="B233" s="54" t="s">
        <v>841</v>
      </c>
      <c r="C233" s="54" t="s">
        <v>301</v>
      </c>
      <c r="D233" s="54" t="s">
        <v>807</v>
      </c>
      <c r="E233" s="49">
        <v>407</v>
      </c>
      <c r="F233" s="49">
        <v>419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</row>
    <row r="234" spans="2:13" ht="12.75">
      <c r="B234" s="54" t="s">
        <v>1466</v>
      </c>
      <c r="C234" s="54" t="s">
        <v>1467</v>
      </c>
      <c r="D234" s="54" t="s">
        <v>812</v>
      </c>
      <c r="E234" s="49">
        <v>223</v>
      </c>
      <c r="F234" s="49">
        <v>223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</row>
    <row r="235" spans="2:13" ht="12.75">
      <c r="B235" s="54" t="s">
        <v>1358</v>
      </c>
      <c r="C235" s="54" t="s">
        <v>1359</v>
      </c>
      <c r="D235" s="54" t="s">
        <v>806</v>
      </c>
      <c r="E235" s="49">
        <v>43</v>
      </c>
      <c r="F235" s="49">
        <v>44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</row>
    <row r="236" spans="2:13" ht="12.75">
      <c r="B236" s="54" t="s">
        <v>1360</v>
      </c>
      <c r="C236" s="54" t="s">
        <v>1361</v>
      </c>
      <c r="D236" s="54" t="s">
        <v>806</v>
      </c>
      <c r="E236" s="49">
        <v>239</v>
      </c>
      <c r="F236" s="49">
        <v>241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</row>
    <row r="237" spans="2:13" ht="12.75">
      <c r="B237" s="54" t="s">
        <v>1362</v>
      </c>
      <c r="C237" s="54" t="s">
        <v>1363</v>
      </c>
      <c r="D237" s="54" t="s">
        <v>806</v>
      </c>
      <c r="E237" s="49">
        <v>55</v>
      </c>
      <c r="F237" s="49">
        <v>56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</row>
    <row r="238" spans="2:13" ht="12.75">
      <c r="B238" s="54" t="s">
        <v>1364</v>
      </c>
      <c r="C238" s="54" t="s">
        <v>1365</v>
      </c>
      <c r="D238" s="54" t="s">
        <v>806</v>
      </c>
      <c r="E238" s="49">
        <v>181</v>
      </c>
      <c r="F238" s="49">
        <v>183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</row>
    <row r="239" spans="2:13" ht="12.75">
      <c r="B239" s="54" t="s">
        <v>1366</v>
      </c>
      <c r="C239" s="54" t="s">
        <v>1367</v>
      </c>
      <c r="D239" s="54" t="s">
        <v>806</v>
      </c>
      <c r="E239" s="49">
        <v>137</v>
      </c>
      <c r="F239" s="49">
        <v>137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</row>
    <row r="240" spans="2:13" ht="12.75">
      <c r="B240" s="54" t="s">
        <v>1368</v>
      </c>
      <c r="C240" s="54" t="s">
        <v>1369</v>
      </c>
      <c r="D240" s="54" t="s">
        <v>806</v>
      </c>
      <c r="E240" s="49">
        <v>84</v>
      </c>
      <c r="F240" s="49">
        <v>84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1</v>
      </c>
      <c r="M240" s="49">
        <v>1</v>
      </c>
    </row>
    <row r="241" spans="2:13" ht="12.75">
      <c r="B241" s="54" t="s">
        <v>1370</v>
      </c>
      <c r="C241" s="54" t="s">
        <v>1371</v>
      </c>
      <c r="D241" s="54" t="s">
        <v>806</v>
      </c>
      <c r="E241" s="49">
        <v>132</v>
      </c>
      <c r="F241" s="49">
        <v>134</v>
      </c>
      <c r="G241" s="49">
        <v>0</v>
      </c>
      <c r="H241" s="49">
        <v>1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</row>
    <row r="242" spans="2:13" ht="12.75">
      <c r="B242" s="54" t="s">
        <v>1372</v>
      </c>
      <c r="C242" s="54" t="s">
        <v>1373</v>
      </c>
      <c r="D242" s="54" t="s">
        <v>806</v>
      </c>
      <c r="E242" s="49">
        <v>388</v>
      </c>
      <c r="F242" s="49">
        <v>390</v>
      </c>
      <c r="G242" s="49">
        <v>2</v>
      </c>
      <c r="H242" s="49">
        <v>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</row>
    <row r="243" spans="2:13" ht="12.75">
      <c r="B243" s="54" t="s">
        <v>1585</v>
      </c>
      <c r="C243" s="54" t="s">
        <v>305</v>
      </c>
      <c r="D243" s="54" t="s">
        <v>813</v>
      </c>
      <c r="E243" s="49">
        <v>554</v>
      </c>
      <c r="F243" s="49">
        <v>583</v>
      </c>
      <c r="G243" s="49">
        <v>0</v>
      </c>
      <c r="H243" s="49">
        <v>1</v>
      </c>
      <c r="I243" s="49">
        <v>0</v>
      </c>
      <c r="J243" s="49">
        <v>0</v>
      </c>
      <c r="K243" s="49">
        <v>0</v>
      </c>
      <c r="L243" s="49">
        <v>1</v>
      </c>
      <c r="M243" s="49">
        <v>1</v>
      </c>
    </row>
    <row r="244" spans="2:13" ht="12.75">
      <c r="B244" s="54" t="s">
        <v>1374</v>
      </c>
      <c r="C244" s="54" t="s">
        <v>1375</v>
      </c>
      <c r="D244" s="54" t="s">
        <v>806</v>
      </c>
      <c r="E244" s="49">
        <v>771</v>
      </c>
      <c r="F244" s="49">
        <v>781</v>
      </c>
      <c r="G244" s="49">
        <v>80</v>
      </c>
      <c r="H244" s="49">
        <v>84</v>
      </c>
      <c r="I244" s="49">
        <v>1</v>
      </c>
      <c r="J244" s="49">
        <v>1</v>
      </c>
      <c r="K244" s="49">
        <v>0</v>
      </c>
      <c r="L244" s="49">
        <v>1</v>
      </c>
      <c r="M244" s="49">
        <v>1</v>
      </c>
    </row>
    <row r="245" spans="2:13" ht="12.75">
      <c r="B245" s="54" t="s">
        <v>1468</v>
      </c>
      <c r="C245" s="54" t="s">
        <v>307</v>
      </c>
      <c r="D245" s="54" t="s">
        <v>812</v>
      </c>
      <c r="E245" s="49">
        <v>599</v>
      </c>
      <c r="F245" s="49">
        <v>605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</row>
    <row r="246" spans="2:13" ht="12.75">
      <c r="B246" s="54" t="s">
        <v>1658</v>
      </c>
      <c r="C246" s="54" t="s">
        <v>1659</v>
      </c>
      <c r="D246" s="54" t="s">
        <v>805</v>
      </c>
      <c r="E246" s="49">
        <v>641</v>
      </c>
      <c r="F246" s="49">
        <v>643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</row>
    <row r="247" spans="2:13" ht="12.75">
      <c r="B247" s="54" t="s">
        <v>842</v>
      </c>
      <c r="C247" s="54" t="s">
        <v>843</v>
      </c>
      <c r="D247" s="54" t="s">
        <v>807</v>
      </c>
      <c r="E247" s="49">
        <v>898</v>
      </c>
      <c r="F247" s="49">
        <v>922</v>
      </c>
      <c r="G247" s="49">
        <v>2</v>
      </c>
      <c r="H247" s="49">
        <v>3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</row>
    <row r="248" spans="2:13" ht="12.75">
      <c r="B248" s="54" t="s">
        <v>1469</v>
      </c>
      <c r="C248" s="54" t="s">
        <v>309</v>
      </c>
      <c r="D248" s="54" t="s">
        <v>812</v>
      </c>
      <c r="E248" s="49">
        <v>304</v>
      </c>
      <c r="F248" s="49">
        <v>308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1</v>
      </c>
      <c r="M248" s="49">
        <v>1</v>
      </c>
    </row>
    <row r="249" spans="2:13" ht="12.75">
      <c r="B249" s="54" t="s">
        <v>1860</v>
      </c>
      <c r="C249" s="54" t="s">
        <v>1861</v>
      </c>
      <c r="D249" s="54" t="s">
        <v>815</v>
      </c>
      <c r="E249" s="49">
        <v>275</v>
      </c>
      <c r="F249" s="49">
        <v>283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</row>
    <row r="250" spans="2:13" ht="12.75">
      <c r="B250" s="54" t="s">
        <v>908</v>
      </c>
      <c r="C250" s="54" t="s">
        <v>311</v>
      </c>
      <c r="D250" s="54" t="s">
        <v>808</v>
      </c>
      <c r="E250" s="49">
        <v>531</v>
      </c>
      <c r="F250" s="49">
        <v>545</v>
      </c>
      <c r="G250" s="49">
        <v>3</v>
      </c>
      <c r="H250" s="49">
        <v>3</v>
      </c>
      <c r="I250" s="49">
        <v>0</v>
      </c>
      <c r="J250" s="49">
        <v>0</v>
      </c>
      <c r="K250" s="49">
        <v>0</v>
      </c>
      <c r="L250" s="49">
        <v>1</v>
      </c>
      <c r="M250" s="49">
        <v>1</v>
      </c>
    </row>
    <row r="251" spans="2:13" ht="12.75">
      <c r="B251" s="54" t="s">
        <v>1044</v>
      </c>
      <c r="C251" s="54" t="s">
        <v>1045</v>
      </c>
      <c r="D251" s="54" t="s">
        <v>809</v>
      </c>
      <c r="E251" s="49">
        <v>56</v>
      </c>
      <c r="F251" s="49">
        <v>60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1</v>
      </c>
      <c r="M251" s="49">
        <v>1</v>
      </c>
    </row>
    <row r="252" spans="2:13" ht="12.75">
      <c r="B252" s="54" t="s">
        <v>1470</v>
      </c>
      <c r="C252" s="54" t="s">
        <v>315</v>
      </c>
      <c r="D252" s="54" t="s">
        <v>812</v>
      </c>
      <c r="E252" s="49">
        <v>633</v>
      </c>
      <c r="F252" s="49">
        <v>641</v>
      </c>
      <c r="G252" s="49">
        <v>1</v>
      </c>
      <c r="H252" s="49">
        <v>1</v>
      </c>
      <c r="I252" s="49">
        <v>1</v>
      </c>
      <c r="J252" s="49">
        <v>1</v>
      </c>
      <c r="K252" s="49">
        <v>0</v>
      </c>
      <c r="L252" s="49">
        <v>1</v>
      </c>
      <c r="M252" s="49">
        <v>1</v>
      </c>
    </row>
    <row r="253" spans="2:13" ht="24">
      <c r="B253" s="54" t="s">
        <v>1046</v>
      </c>
      <c r="C253" s="54" t="s">
        <v>1047</v>
      </c>
      <c r="D253" s="54" t="s">
        <v>809</v>
      </c>
      <c r="E253" s="49">
        <v>109</v>
      </c>
      <c r="F253" s="49">
        <v>116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</row>
    <row r="254" spans="2:13" ht="12.75">
      <c r="B254" s="54" t="s">
        <v>1048</v>
      </c>
      <c r="C254" s="54" t="s">
        <v>1049</v>
      </c>
      <c r="D254" s="54" t="s">
        <v>809</v>
      </c>
      <c r="E254" s="49">
        <v>68</v>
      </c>
      <c r="F254" s="49">
        <v>73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</row>
    <row r="255" spans="2:13" ht="12.75">
      <c r="B255" s="54" t="s">
        <v>1757</v>
      </c>
      <c r="C255" s="54" t="s">
        <v>1758</v>
      </c>
      <c r="D255" s="54" t="s">
        <v>814</v>
      </c>
      <c r="E255" s="49">
        <v>222</v>
      </c>
      <c r="F255" s="49">
        <v>227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</row>
    <row r="256" spans="2:13" ht="12.75">
      <c r="B256" s="54" t="s">
        <v>1862</v>
      </c>
      <c r="C256" s="54" t="s">
        <v>1863</v>
      </c>
      <c r="D256" s="54" t="s">
        <v>815</v>
      </c>
      <c r="E256" s="49">
        <v>382</v>
      </c>
      <c r="F256" s="49">
        <v>393</v>
      </c>
      <c r="G256" s="49">
        <v>5</v>
      </c>
      <c r="H256" s="49">
        <v>5</v>
      </c>
      <c r="I256" s="49">
        <v>0</v>
      </c>
      <c r="J256" s="49">
        <v>0</v>
      </c>
      <c r="K256" s="49">
        <v>0</v>
      </c>
      <c r="L256" s="49">
        <v>1</v>
      </c>
      <c r="M256" s="49">
        <v>1</v>
      </c>
    </row>
    <row r="257" spans="2:13" ht="12.75">
      <c r="B257" s="54" t="s">
        <v>1864</v>
      </c>
      <c r="C257" s="54" t="s">
        <v>1865</v>
      </c>
      <c r="D257" s="54" t="s">
        <v>815</v>
      </c>
      <c r="E257" s="49">
        <v>596</v>
      </c>
      <c r="F257" s="49">
        <v>608</v>
      </c>
      <c r="G257" s="49">
        <v>2</v>
      </c>
      <c r="H257" s="49">
        <v>5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</row>
    <row r="258" spans="2:13" ht="12.75">
      <c r="B258" s="54" t="s">
        <v>1228</v>
      </c>
      <c r="C258" s="54" t="s">
        <v>321</v>
      </c>
      <c r="D258" s="54" t="s">
        <v>811</v>
      </c>
      <c r="E258" s="49">
        <v>160</v>
      </c>
      <c r="F258" s="49">
        <v>163</v>
      </c>
      <c r="G258" s="49">
        <v>2</v>
      </c>
      <c r="H258" s="49">
        <v>2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</row>
    <row r="259" spans="2:13" ht="12.75">
      <c r="B259" s="54" t="s">
        <v>1050</v>
      </c>
      <c r="C259" s="54" t="s">
        <v>1051</v>
      </c>
      <c r="D259" s="54" t="s">
        <v>809</v>
      </c>
      <c r="E259" s="49">
        <v>53</v>
      </c>
      <c r="F259" s="49">
        <v>56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1</v>
      </c>
      <c r="M259" s="49">
        <v>1</v>
      </c>
    </row>
    <row r="260" spans="2:13" ht="12.75">
      <c r="B260" s="54" t="s">
        <v>1052</v>
      </c>
      <c r="C260" s="54" t="s">
        <v>1053</v>
      </c>
      <c r="D260" s="54" t="s">
        <v>809</v>
      </c>
      <c r="E260" s="49">
        <v>74</v>
      </c>
      <c r="F260" s="49">
        <v>76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</row>
    <row r="261" spans="2:13" ht="12.75">
      <c r="B261" s="54" t="s">
        <v>844</v>
      </c>
      <c r="C261" s="54" t="s">
        <v>327</v>
      </c>
      <c r="D261" s="54" t="s">
        <v>807</v>
      </c>
      <c r="E261" s="49">
        <v>537</v>
      </c>
      <c r="F261" s="49">
        <v>547</v>
      </c>
      <c r="G261" s="49">
        <v>1</v>
      </c>
      <c r="H261" s="49">
        <v>1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</row>
    <row r="262" spans="2:13" ht="12.75">
      <c r="B262" s="54" t="s">
        <v>909</v>
      </c>
      <c r="C262" s="54" t="s">
        <v>331</v>
      </c>
      <c r="D262" s="54" t="s">
        <v>808</v>
      </c>
      <c r="E262" s="49">
        <v>414</v>
      </c>
      <c r="F262" s="49">
        <v>421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1</v>
      </c>
    </row>
    <row r="263" spans="2:13" ht="12.75">
      <c r="B263" s="54" t="s">
        <v>1866</v>
      </c>
      <c r="C263" s="54" t="s">
        <v>1867</v>
      </c>
      <c r="D263" s="54" t="s">
        <v>815</v>
      </c>
      <c r="E263" s="49">
        <v>428</v>
      </c>
      <c r="F263" s="49">
        <v>439</v>
      </c>
      <c r="G263" s="49">
        <v>2</v>
      </c>
      <c r="H263" s="49">
        <v>4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</row>
    <row r="264" spans="2:13" ht="12.75">
      <c r="B264" s="54" t="s">
        <v>1054</v>
      </c>
      <c r="C264" s="54" t="s">
        <v>1055</v>
      </c>
      <c r="D264" s="54" t="s">
        <v>809</v>
      </c>
      <c r="E264" s="49">
        <v>124</v>
      </c>
      <c r="F264" s="49">
        <v>125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</row>
    <row r="265" spans="2:13" ht="12.75">
      <c r="B265" s="54" t="s">
        <v>1056</v>
      </c>
      <c r="C265" s="54" t="s">
        <v>1057</v>
      </c>
      <c r="D265" s="54" t="s">
        <v>809</v>
      </c>
      <c r="E265" s="49">
        <v>88</v>
      </c>
      <c r="F265" s="49">
        <v>91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1</v>
      </c>
    </row>
    <row r="266" spans="2:13" ht="12.75">
      <c r="B266" s="54" t="s">
        <v>1140</v>
      </c>
      <c r="C266" s="54" t="s">
        <v>339</v>
      </c>
      <c r="D266" s="54" t="s">
        <v>810</v>
      </c>
      <c r="E266" s="49">
        <v>293</v>
      </c>
      <c r="F266" s="49">
        <v>332</v>
      </c>
      <c r="G266" s="49">
        <v>1</v>
      </c>
      <c r="H266" s="49">
        <v>2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</row>
    <row r="267" spans="2:13" ht="12.75">
      <c r="B267" s="54" t="s">
        <v>910</v>
      </c>
      <c r="C267" s="54" t="s">
        <v>911</v>
      </c>
      <c r="D267" s="54" t="s">
        <v>808</v>
      </c>
      <c r="E267" s="49">
        <v>1017</v>
      </c>
      <c r="F267" s="49">
        <v>1040</v>
      </c>
      <c r="G267" s="49">
        <v>12</v>
      </c>
      <c r="H267" s="49">
        <v>13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</row>
    <row r="268" spans="2:13" ht="12.75">
      <c r="B268" s="54" t="s">
        <v>1471</v>
      </c>
      <c r="C268" s="54" t="s">
        <v>1472</v>
      </c>
      <c r="D268" s="54" t="s">
        <v>812</v>
      </c>
      <c r="E268" s="49">
        <v>492</v>
      </c>
      <c r="F268" s="49">
        <v>513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</row>
    <row r="269" spans="2:13" ht="12.75">
      <c r="B269" s="54" t="s">
        <v>1473</v>
      </c>
      <c r="C269" s="54" t="s">
        <v>343</v>
      </c>
      <c r="D269" s="54" t="s">
        <v>812</v>
      </c>
      <c r="E269" s="49">
        <v>950</v>
      </c>
      <c r="F269" s="49">
        <v>958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2</v>
      </c>
      <c r="M269" s="49">
        <v>2</v>
      </c>
    </row>
    <row r="270" spans="2:13" ht="12.75">
      <c r="B270" s="54" t="s">
        <v>1058</v>
      </c>
      <c r="C270" s="54" t="s">
        <v>1059</v>
      </c>
      <c r="D270" s="54" t="s">
        <v>809</v>
      </c>
      <c r="E270" s="49">
        <v>67</v>
      </c>
      <c r="F270" s="49">
        <v>68</v>
      </c>
      <c r="G270" s="49">
        <v>1</v>
      </c>
      <c r="H270" s="49">
        <v>1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</row>
    <row r="271" spans="2:13" ht="12.75">
      <c r="B271" s="54" t="s">
        <v>1229</v>
      </c>
      <c r="C271" s="54" t="s">
        <v>1230</v>
      </c>
      <c r="D271" s="54" t="s">
        <v>811</v>
      </c>
      <c r="E271" s="49">
        <v>913</v>
      </c>
      <c r="F271" s="49">
        <v>918</v>
      </c>
      <c r="G271" s="49">
        <v>1</v>
      </c>
      <c r="H271" s="49">
        <v>1</v>
      </c>
      <c r="I271" s="49">
        <v>0</v>
      </c>
      <c r="J271" s="49">
        <v>0</v>
      </c>
      <c r="K271" s="49">
        <v>0</v>
      </c>
      <c r="L271" s="49">
        <v>1</v>
      </c>
      <c r="M271" s="49">
        <v>1</v>
      </c>
    </row>
    <row r="272" spans="2:13" ht="12.75">
      <c r="B272" s="54" t="s">
        <v>912</v>
      </c>
      <c r="C272" s="54" t="s">
        <v>913</v>
      </c>
      <c r="D272" s="54" t="s">
        <v>808</v>
      </c>
      <c r="E272" s="49">
        <v>381</v>
      </c>
      <c r="F272" s="49">
        <v>387</v>
      </c>
      <c r="G272" s="49">
        <v>0</v>
      </c>
      <c r="H272" s="49">
        <v>1</v>
      </c>
      <c r="I272" s="49">
        <v>0</v>
      </c>
      <c r="J272" s="49">
        <v>0</v>
      </c>
      <c r="K272" s="49">
        <v>0</v>
      </c>
      <c r="L272" s="49">
        <v>1</v>
      </c>
      <c r="M272" s="49">
        <v>1</v>
      </c>
    </row>
    <row r="273" spans="2:13" ht="12.75">
      <c r="B273" s="54" t="s">
        <v>1868</v>
      </c>
      <c r="C273" s="54" t="s">
        <v>1869</v>
      </c>
      <c r="D273" s="54" t="s">
        <v>815</v>
      </c>
      <c r="E273" s="49">
        <v>760</v>
      </c>
      <c r="F273" s="49">
        <v>773</v>
      </c>
      <c r="G273" s="49">
        <v>3</v>
      </c>
      <c r="H273" s="49">
        <v>3</v>
      </c>
      <c r="I273" s="49">
        <v>0</v>
      </c>
      <c r="J273" s="49">
        <v>0</v>
      </c>
      <c r="K273" s="49">
        <v>0</v>
      </c>
      <c r="L273" s="49">
        <v>1</v>
      </c>
      <c r="M273" s="49">
        <v>1</v>
      </c>
    </row>
    <row r="274" spans="2:13" ht="12.75">
      <c r="B274" s="54" t="s">
        <v>1060</v>
      </c>
      <c r="C274" s="54" t="s">
        <v>1061</v>
      </c>
      <c r="D274" s="54" t="s">
        <v>809</v>
      </c>
      <c r="E274" s="49">
        <v>87</v>
      </c>
      <c r="F274" s="49">
        <v>91</v>
      </c>
      <c r="G274" s="49">
        <v>0</v>
      </c>
      <c r="H274" s="49">
        <v>1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</row>
    <row r="275" spans="2:13" ht="12.75">
      <c r="B275" s="54" t="s">
        <v>1474</v>
      </c>
      <c r="C275" s="54" t="s">
        <v>1475</v>
      </c>
      <c r="D275" s="54" t="s">
        <v>812</v>
      </c>
      <c r="E275" s="49">
        <v>823</v>
      </c>
      <c r="F275" s="49">
        <v>838</v>
      </c>
      <c r="G275" s="49">
        <v>0</v>
      </c>
      <c r="H275" s="49">
        <v>0</v>
      </c>
      <c r="I275" s="49">
        <v>2</v>
      </c>
      <c r="J275" s="49">
        <v>2</v>
      </c>
      <c r="K275" s="49">
        <v>0</v>
      </c>
      <c r="L275" s="49">
        <v>3</v>
      </c>
      <c r="M275" s="49">
        <v>3</v>
      </c>
    </row>
    <row r="276" spans="2:13" ht="12.75">
      <c r="B276" s="54" t="s">
        <v>1759</v>
      </c>
      <c r="C276" s="54" t="s">
        <v>1760</v>
      </c>
      <c r="D276" s="54" t="s">
        <v>814</v>
      </c>
      <c r="E276" s="49">
        <v>857</v>
      </c>
      <c r="F276" s="49">
        <v>890</v>
      </c>
      <c r="G276" s="49">
        <v>4</v>
      </c>
      <c r="H276" s="49">
        <v>6</v>
      </c>
      <c r="I276" s="49">
        <v>3</v>
      </c>
      <c r="J276" s="49">
        <v>3</v>
      </c>
      <c r="K276" s="49">
        <v>0</v>
      </c>
      <c r="L276" s="49">
        <v>1</v>
      </c>
      <c r="M276" s="49">
        <v>1</v>
      </c>
    </row>
    <row r="277" spans="2:13" ht="12.75">
      <c r="B277" s="54" t="s">
        <v>914</v>
      </c>
      <c r="C277" s="54" t="s">
        <v>915</v>
      </c>
      <c r="D277" s="54" t="s">
        <v>808</v>
      </c>
      <c r="E277" s="49">
        <v>409</v>
      </c>
      <c r="F277" s="49">
        <v>420</v>
      </c>
      <c r="G277" s="49">
        <v>0</v>
      </c>
      <c r="H277" s="49">
        <v>1</v>
      </c>
      <c r="I277" s="49">
        <v>0</v>
      </c>
      <c r="J277" s="49">
        <v>0</v>
      </c>
      <c r="K277" s="49">
        <v>0</v>
      </c>
      <c r="L277" s="49">
        <v>2</v>
      </c>
      <c r="M277" s="49">
        <v>2</v>
      </c>
    </row>
    <row r="278" spans="2:13" ht="12.75">
      <c r="B278" s="54" t="s">
        <v>916</v>
      </c>
      <c r="C278" s="54" t="s">
        <v>349</v>
      </c>
      <c r="D278" s="54" t="s">
        <v>808</v>
      </c>
      <c r="E278" s="49">
        <v>386</v>
      </c>
      <c r="F278" s="49">
        <v>395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1</v>
      </c>
      <c r="M278" s="49">
        <v>1</v>
      </c>
    </row>
    <row r="279" spans="2:13" ht="12.75">
      <c r="B279" s="54" t="s">
        <v>1141</v>
      </c>
      <c r="C279" s="54" t="s">
        <v>1142</v>
      </c>
      <c r="D279" s="54" t="s">
        <v>810</v>
      </c>
      <c r="E279" s="49">
        <v>719</v>
      </c>
      <c r="F279" s="49">
        <v>763</v>
      </c>
      <c r="G279" s="49">
        <v>30</v>
      </c>
      <c r="H279" s="49">
        <v>42</v>
      </c>
      <c r="I279" s="49">
        <v>2</v>
      </c>
      <c r="J279" s="49">
        <v>2</v>
      </c>
      <c r="K279" s="49">
        <v>0</v>
      </c>
      <c r="L279" s="49">
        <v>2</v>
      </c>
      <c r="M279" s="49">
        <v>2</v>
      </c>
    </row>
    <row r="280" spans="2:13" ht="12.75">
      <c r="B280" s="54" t="s">
        <v>1231</v>
      </c>
      <c r="C280" s="54" t="s">
        <v>1232</v>
      </c>
      <c r="D280" s="54" t="s">
        <v>811</v>
      </c>
      <c r="E280" s="49">
        <v>269</v>
      </c>
      <c r="F280" s="49">
        <v>275</v>
      </c>
      <c r="G280" s="49">
        <v>1</v>
      </c>
      <c r="H280" s="49">
        <v>2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</row>
    <row r="281" spans="2:13" ht="12.75">
      <c r="B281" s="54" t="s">
        <v>845</v>
      </c>
      <c r="C281" s="54" t="s">
        <v>351</v>
      </c>
      <c r="D281" s="54" t="s">
        <v>807</v>
      </c>
      <c r="E281" s="49">
        <v>385</v>
      </c>
      <c r="F281" s="49">
        <v>396</v>
      </c>
      <c r="G281" s="49">
        <v>1</v>
      </c>
      <c r="H281" s="49">
        <v>2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</row>
    <row r="282" spans="2:13" ht="12.75">
      <c r="B282" s="54" t="s">
        <v>917</v>
      </c>
      <c r="C282" s="54" t="s">
        <v>918</v>
      </c>
      <c r="D282" s="54" t="s">
        <v>808</v>
      </c>
      <c r="E282" s="49">
        <v>754</v>
      </c>
      <c r="F282" s="49">
        <v>765</v>
      </c>
      <c r="G282" s="49">
        <v>3</v>
      </c>
      <c r="H282" s="49">
        <v>3</v>
      </c>
      <c r="I282" s="49">
        <v>0</v>
      </c>
      <c r="J282" s="49">
        <v>0</v>
      </c>
      <c r="K282" s="49">
        <v>0</v>
      </c>
      <c r="L282" s="49">
        <v>1</v>
      </c>
      <c r="M282" s="49">
        <v>1</v>
      </c>
    </row>
    <row r="283" spans="2:13" ht="12.75">
      <c r="B283" s="54" t="s">
        <v>1062</v>
      </c>
      <c r="C283" s="54" t="s">
        <v>1063</v>
      </c>
      <c r="D283" s="54" t="s">
        <v>809</v>
      </c>
      <c r="E283" s="49">
        <v>99</v>
      </c>
      <c r="F283" s="49">
        <v>104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</row>
    <row r="284" spans="2:13" ht="12.75">
      <c r="B284" s="54" t="s">
        <v>1064</v>
      </c>
      <c r="C284" s="54" t="s">
        <v>1065</v>
      </c>
      <c r="D284" s="54" t="s">
        <v>809</v>
      </c>
      <c r="E284" s="49">
        <v>240</v>
      </c>
      <c r="F284" s="49">
        <v>250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</row>
    <row r="285" spans="2:13" ht="12.75">
      <c r="B285" s="54" t="s">
        <v>1066</v>
      </c>
      <c r="C285" s="54" t="s">
        <v>1067</v>
      </c>
      <c r="D285" s="54" t="s">
        <v>809</v>
      </c>
      <c r="E285" s="49">
        <v>167</v>
      </c>
      <c r="F285" s="49">
        <v>183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</row>
    <row r="286" spans="2:13" ht="12.75">
      <c r="B286" s="54" t="s">
        <v>1476</v>
      </c>
      <c r="C286" s="54" t="s">
        <v>359</v>
      </c>
      <c r="D286" s="54" t="s">
        <v>812</v>
      </c>
      <c r="E286" s="49">
        <v>737</v>
      </c>
      <c r="F286" s="49">
        <v>744</v>
      </c>
      <c r="G286" s="49">
        <v>2</v>
      </c>
      <c r="H286" s="49">
        <v>4</v>
      </c>
      <c r="I286" s="49">
        <v>0</v>
      </c>
      <c r="J286" s="49">
        <v>0</v>
      </c>
      <c r="K286" s="49">
        <v>0</v>
      </c>
      <c r="L286" s="49">
        <v>2</v>
      </c>
      <c r="M286" s="49">
        <v>2</v>
      </c>
    </row>
    <row r="287" spans="2:13" ht="12.75">
      <c r="B287" s="54" t="s">
        <v>1143</v>
      </c>
      <c r="C287" s="54" t="s">
        <v>1144</v>
      </c>
      <c r="D287" s="54" t="s">
        <v>810</v>
      </c>
      <c r="E287" s="49">
        <v>830</v>
      </c>
      <c r="F287" s="49">
        <v>841</v>
      </c>
      <c r="G287" s="49">
        <v>0</v>
      </c>
      <c r="H287" s="49">
        <v>1</v>
      </c>
      <c r="I287" s="49">
        <v>0</v>
      </c>
      <c r="J287" s="49">
        <v>0</v>
      </c>
      <c r="K287" s="49">
        <v>0</v>
      </c>
      <c r="L287" s="49">
        <v>1</v>
      </c>
      <c r="M287" s="49">
        <v>1</v>
      </c>
    </row>
    <row r="288" spans="2:13" ht="12.75">
      <c r="B288" s="54" t="s">
        <v>1477</v>
      </c>
      <c r="C288" s="54" t="s">
        <v>1478</v>
      </c>
      <c r="D288" s="54" t="s">
        <v>812</v>
      </c>
      <c r="E288" s="49">
        <v>255</v>
      </c>
      <c r="F288" s="49">
        <v>263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1</v>
      </c>
      <c r="M288" s="49">
        <v>1</v>
      </c>
    </row>
    <row r="289" spans="2:13" ht="12.75">
      <c r="B289" s="54" t="s">
        <v>1870</v>
      </c>
      <c r="C289" s="54" t="s">
        <v>1871</v>
      </c>
      <c r="D289" s="54" t="s">
        <v>815</v>
      </c>
      <c r="E289" s="49">
        <v>512</v>
      </c>
      <c r="F289" s="49">
        <v>531</v>
      </c>
      <c r="G289" s="49">
        <v>0</v>
      </c>
      <c r="H289" s="49">
        <v>1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</row>
    <row r="290" spans="2:13" ht="12.75">
      <c r="B290" s="54" t="s">
        <v>919</v>
      </c>
      <c r="C290" s="54" t="s">
        <v>920</v>
      </c>
      <c r="D290" s="54" t="s">
        <v>808</v>
      </c>
      <c r="E290" s="49">
        <v>684</v>
      </c>
      <c r="F290" s="49">
        <v>698</v>
      </c>
      <c r="G290" s="49">
        <v>1</v>
      </c>
      <c r="H290" s="49">
        <v>1</v>
      </c>
      <c r="I290" s="49">
        <v>0</v>
      </c>
      <c r="J290" s="49">
        <v>1</v>
      </c>
      <c r="K290" s="49">
        <v>0</v>
      </c>
      <c r="L290" s="49">
        <v>2</v>
      </c>
      <c r="M290" s="49">
        <v>2</v>
      </c>
    </row>
    <row r="291" spans="2:13" ht="12.75">
      <c r="B291" s="54" t="s">
        <v>1233</v>
      </c>
      <c r="C291" s="54" t="s">
        <v>365</v>
      </c>
      <c r="D291" s="54" t="s">
        <v>811</v>
      </c>
      <c r="E291" s="49">
        <v>317</v>
      </c>
      <c r="F291" s="49">
        <v>326</v>
      </c>
      <c r="G291" s="49">
        <v>5</v>
      </c>
      <c r="H291" s="49">
        <v>6</v>
      </c>
      <c r="I291" s="49">
        <v>0</v>
      </c>
      <c r="J291" s="49">
        <v>0</v>
      </c>
      <c r="K291" s="49">
        <v>0</v>
      </c>
      <c r="L291" s="49">
        <v>1</v>
      </c>
      <c r="M291" s="49">
        <v>1</v>
      </c>
    </row>
    <row r="292" spans="2:13" ht="12.75">
      <c r="B292" s="54" t="s">
        <v>1068</v>
      </c>
      <c r="C292" s="54" t="s">
        <v>1069</v>
      </c>
      <c r="D292" s="54" t="s">
        <v>809</v>
      </c>
      <c r="E292" s="49">
        <v>123</v>
      </c>
      <c r="F292" s="49">
        <v>125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</row>
    <row r="293" spans="2:13" ht="12.75">
      <c r="B293" s="54" t="s">
        <v>1070</v>
      </c>
      <c r="C293" s="54" t="s">
        <v>1071</v>
      </c>
      <c r="D293" s="54" t="s">
        <v>809</v>
      </c>
      <c r="E293" s="49">
        <v>125</v>
      </c>
      <c r="F293" s="49">
        <v>127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</row>
    <row r="294" spans="2:13" ht="12.75">
      <c r="B294" s="54" t="s">
        <v>1376</v>
      </c>
      <c r="C294" s="54" t="s">
        <v>367</v>
      </c>
      <c r="D294" s="54" t="s">
        <v>806</v>
      </c>
      <c r="E294" s="49">
        <v>106</v>
      </c>
      <c r="F294" s="49">
        <v>108</v>
      </c>
      <c r="G294" s="49">
        <v>2</v>
      </c>
      <c r="H294" s="49">
        <v>4</v>
      </c>
      <c r="I294" s="49">
        <v>1</v>
      </c>
      <c r="J294" s="49">
        <v>1</v>
      </c>
      <c r="K294" s="49">
        <v>0</v>
      </c>
      <c r="L294" s="49">
        <v>0</v>
      </c>
      <c r="M294" s="49">
        <v>0</v>
      </c>
    </row>
    <row r="295" spans="2:13" ht="24">
      <c r="B295" s="54" t="s">
        <v>1377</v>
      </c>
      <c r="C295" s="54" t="s">
        <v>1378</v>
      </c>
      <c r="D295" s="54" t="s">
        <v>806</v>
      </c>
      <c r="E295" s="49">
        <v>691</v>
      </c>
      <c r="F295" s="49">
        <v>696</v>
      </c>
      <c r="G295" s="49">
        <v>12</v>
      </c>
      <c r="H295" s="49">
        <v>12</v>
      </c>
      <c r="I295" s="49">
        <v>3</v>
      </c>
      <c r="J295" s="49">
        <v>3</v>
      </c>
      <c r="K295" s="49">
        <v>0</v>
      </c>
      <c r="L295" s="49">
        <v>3</v>
      </c>
      <c r="M295" s="49">
        <v>3</v>
      </c>
    </row>
    <row r="296" spans="2:13" ht="12.75">
      <c r="B296" s="54" t="s">
        <v>921</v>
      </c>
      <c r="C296" s="54" t="s">
        <v>369</v>
      </c>
      <c r="D296" s="54" t="s">
        <v>808</v>
      </c>
      <c r="E296" s="49">
        <v>427</v>
      </c>
      <c r="F296" s="49">
        <v>445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</row>
    <row r="297" spans="2:13" ht="12.75">
      <c r="B297" s="54" t="s">
        <v>1479</v>
      </c>
      <c r="C297" s="54" t="s">
        <v>373</v>
      </c>
      <c r="D297" s="54" t="s">
        <v>812</v>
      </c>
      <c r="E297" s="49">
        <v>2116</v>
      </c>
      <c r="F297" s="49">
        <v>2131</v>
      </c>
      <c r="G297" s="49">
        <v>1</v>
      </c>
      <c r="H297" s="49">
        <v>2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</row>
    <row r="298" spans="2:13" ht="12.75">
      <c r="B298" s="54" t="s">
        <v>1072</v>
      </c>
      <c r="C298" s="54" t="s">
        <v>1073</v>
      </c>
      <c r="D298" s="54" t="s">
        <v>809</v>
      </c>
      <c r="E298" s="49">
        <v>135</v>
      </c>
      <c r="F298" s="49">
        <v>142</v>
      </c>
      <c r="G298" s="49">
        <v>0</v>
      </c>
      <c r="H298" s="49">
        <v>1</v>
      </c>
      <c r="I298" s="49">
        <v>0</v>
      </c>
      <c r="J298" s="49">
        <v>0</v>
      </c>
      <c r="K298" s="49">
        <v>0</v>
      </c>
      <c r="L298" s="49">
        <v>1</v>
      </c>
      <c r="M298" s="49">
        <v>1</v>
      </c>
    </row>
    <row r="299" spans="2:13" ht="12.75">
      <c r="B299" s="54" t="s">
        <v>1074</v>
      </c>
      <c r="C299" s="54" t="s">
        <v>1075</v>
      </c>
      <c r="D299" s="54" t="s">
        <v>809</v>
      </c>
      <c r="E299" s="49">
        <v>65</v>
      </c>
      <c r="F299" s="49">
        <v>70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</row>
    <row r="300" spans="2:13" ht="12.75">
      <c r="B300" s="54" t="s">
        <v>1715</v>
      </c>
      <c r="C300" s="54" t="s">
        <v>1716</v>
      </c>
      <c r="D300" s="54" t="s">
        <v>805</v>
      </c>
      <c r="E300" s="49">
        <v>357</v>
      </c>
      <c r="F300" s="49">
        <v>359</v>
      </c>
      <c r="G300" s="49">
        <v>1</v>
      </c>
      <c r="H300" s="49">
        <v>1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</row>
    <row r="301" spans="2:13" ht="12.75">
      <c r="B301" s="54" t="s">
        <v>1145</v>
      </c>
      <c r="C301" s="54" t="s">
        <v>1146</v>
      </c>
      <c r="D301" s="54" t="s">
        <v>810</v>
      </c>
      <c r="E301" s="49">
        <v>190</v>
      </c>
      <c r="F301" s="49">
        <v>195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1</v>
      </c>
      <c r="M301" s="49">
        <v>1</v>
      </c>
    </row>
    <row r="302" spans="2:13" ht="12.75">
      <c r="B302" s="54" t="s">
        <v>1872</v>
      </c>
      <c r="C302" s="54" t="s">
        <v>1873</v>
      </c>
      <c r="D302" s="54" t="s">
        <v>815</v>
      </c>
      <c r="E302" s="49">
        <v>422</v>
      </c>
      <c r="F302" s="49">
        <v>430</v>
      </c>
      <c r="G302" s="49">
        <v>4</v>
      </c>
      <c r="H302" s="49">
        <v>4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</row>
    <row r="303" spans="2:13" ht="12.75">
      <c r="B303" s="54" t="s">
        <v>1761</v>
      </c>
      <c r="C303" s="54" t="s">
        <v>1762</v>
      </c>
      <c r="D303" s="54" t="s">
        <v>814</v>
      </c>
      <c r="E303" s="49">
        <v>791</v>
      </c>
      <c r="F303" s="49">
        <v>812</v>
      </c>
      <c r="G303" s="49">
        <v>2</v>
      </c>
      <c r="H303" s="49">
        <v>2</v>
      </c>
      <c r="I303" s="49">
        <v>0</v>
      </c>
      <c r="J303" s="49">
        <v>0</v>
      </c>
      <c r="K303" s="49">
        <v>0</v>
      </c>
      <c r="L303" s="49">
        <v>5</v>
      </c>
      <c r="M303" s="49">
        <v>5</v>
      </c>
    </row>
    <row r="304" spans="2:13" ht="12.75">
      <c r="B304" s="54" t="s">
        <v>1076</v>
      </c>
      <c r="C304" s="54" t="s">
        <v>1077</v>
      </c>
      <c r="D304" s="54" t="s">
        <v>809</v>
      </c>
      <c r="E304" s="49">
        <v>58</v>
      </c>
      <c r="F304" s="49">
        <v>61</v>
      </c>
      <c r="G304" s="49">
        <v>1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</row>
    <row r="305" spans="2:13" ht="12.75">
      <c r="B305" s="54" t="s">
        <v>846</v>
      </c>
      <c r="C305" s="54" t="s">
        <v>381</v>
      </c>
      <c r="D305" s="54" t="s">
        <v>807</v>
      </c>
      <c r="E305" s="49">
        <v>467</v>
      </c>
      <c r="F305" s="49">
        <v>478</v>
      </c>
      <c r="G305" s="49">
        <v>0</v>
      </c>
      <c r="H305" s="49">
        <v>1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</row>
    <row r="306" spans="2:13" ht="12.75">
      <c r="B306" s="54" t="s">
        <v>1379</v>
      </c>
      <c r="C306" s="54" t="s">
        <v>1380</v>
      </c>
      <c r="D306" s="54" t="s">
        <v>806</v>
      </c>
      <c r="E306" s="49">
        <v>332</v>
      </c>
      <c r="F306" s="49">
        <v>338</v>
      </c>
      <c r="G306" s="49">
        <v>20</v>
      </c>
      <c r="H306" s="49">
        <v>27</v>
      </c>
      <c r="I306" s="49">
        <v>1</v>
      </c>
      <c r="J306" s="49">
        <v>1</v>
      </c>
      <c r="K306" s="49">
        <v>0</v>
      </c>
      <c r="L306" s="49">
        <v>0</v>
      </c>
      <c r="M306" s="49">
        <v>0</v>
      </c>
    </row>
    <row r="307" spans="2:13" ht="12.75">
      <c r="B307" s="54" t="s">
        <v>1078</v>
      </c>
      <c r="C307" s="54" t="s">
        <v>1079</v>
      </c>
      <c r="D307" s="54" t="s">
        <v>809</v>
      </c>
      <c r="E307" s="49">
        <v>191</v>
      </c>
      <c r="F307" s="49">
        <v>204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</row>
    <row r="308" spans="2:13" ht="12.75">
      <c r="B308" s="54" t="s">
        <v>1874</v>
      </c>
      <c r="C308" s="54" t="s">
        <v>1875</v>
      </c>
      <c r="D308" s="54" t="s">
        <v>815</v>
      </c>
      <c r="E308" s="49">
        <v>347</v>
      </c>
      <c r="F308" s="49">
        <v>355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</row>
    <row r="309" spans="2:13" ht="12.75">
      <c r="B309" s="54" t="s">
        <v>1876</v>
      </c>
      <c r="C309" s="54" t="s">
        <v>1877</v>
      </c>
      <c r="D309" s="54" t="s">
        <v>815</v>
      </c>
      <c r="E309" s="49">
        <v>261</v>
      </c>
      <c r="F309" s="49">
        <v>265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</row>
    <row r="310" spans="2:13" ht="24">
      <c r="B310" s="54" t="s">
        <v>1878</v>
      </c>
      <c r="C310" s="54" t="s">
        <v>1879</v>
      </c>
      <c r="D310" s="54" t="s">
        <v>815</v>
      </c>
      <c r="E310" s="49">
        <v>302</v>
      </c>
      <c r="F310" s="49">
        <v>333</v>
      </c>
      <c r="G310" s="49">
        <v>1</v>
      </c>
      <c r="H310" s="49">
        <v>1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</row>
    <row r="311" spans="2:13" ht="12.75">
      <c r="B311" s="54" t="s">
        <v>1586</v>
      </c>
      <c r="C311" s="54" t="s">
        <v>1587</v>
      </c>
      <c r="D311" s="54" t="s">
        <v>813</v>
      </c>
      <c r="E311" s="49">
        <v>492</v>
      </c>
      <c r="F311" s="49">
        <v>498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</row>
    <row r="312" spans="2:13" ht="12.75">
      <c r="B312" s="54" t="s">
        <v>1381</v>
      </c>
      <c r="C312" s="54" t="s">
        <v>1382</v>
      </c>
      <c r="D312" s="54" t="s">
        <v>806</v>
      </c>
      <c r="E312" s="49">
        <v>407</v>
      </c>
      <c r="F312" s="49">
        <v>409</v>
      </c>
      <c r="G312" s="49">
        <v>1</v>
      </c>
      <c r="H312" s="49">
        <v>1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</row>
    <row r="313" spans="2:13" ht="12.75">
      <c r="B313" s="54" t="s">
        <v>1234</v>
      </c>
      <c r="C313" s="54" t="s">
        <v>391</v>
      </c>
      <c r="D313" s="54" t="s">
        <v>811</v>
      </c>
      <c r="E313" s="49">
        <v>419</v>
      </c>
      <c r="F313" s="49">
        <v>425</v>
      </c>
      <c r="G313" s="49">
        <v>0</v>
      </c>
      <c r="H313" s="49">
        <v>1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</row>
    <row r="314" spans="2:13" ht="12.75">
      <c r="B314" s="54" t="s">
        <v>1383</v>
      </c>
      <c r="C314" s="54" t="s">
        <v>1384</v>
      </c>
      <c r="D314" s="54" t="s">
        <v>806</v>
      </c>
      <c r="E314" s="49">
        <v>399</v>
      </c>
      <c r="F314" s="49">
        <v>404</v>
      </c>
      <c r="G314" s="49">
        <v>10</v>
      </c>
      <c r="H314" s="49">
        <v>17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</row>
    <row r="315" spans="2:13" ht="12.75">
      <c r="B315" s="54" t="s">
        <v>1235</v>
      </c>
      <c r="C315" s="54" t="s">
        <v>1236</v>
      </c>
      <c r="D315" s="54" t="s">
        <v>811</v>
      </c>
      <c r="E315" s="49">
        <v>424</v>
      </c>
      <c r="F315" s="49">
        <v>436</v>
      </c>
      <c r="G315" s="49">
        <v>7</v>
      </c>
      <c r="H315" s="49">
        <v>14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</row>
    <row r="316" spans="2:13" ht="12.75">
      <c r="B316" s="54" t="s">
        <v>1880</v>
      </c>
      <c r="C316" s="54" t="s">
        <v>1881</v>
      </c>
      <c r="D316" s="54" t="s">
        <v>815</v>
      </c>
      <c r="E316" s="49">
        <v>140</v>
      </c>
      <c r="F316" s="49">
        <v>154</v>
      </c>
      <c r="G316" s="49">
        <v>1</v>
      </c>
      <c r="H316" s="49">
        <v>3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</row>
    <row r="317" spans="2:13" ht="12.75">
      <c r="B317" s="54" t="s">
        <v>1882</v>
      </c>
      <c r="C317" s="54" t="s">
        <v>1883</v>
      </c>
      <c r="D317" s="54" t="s">
        <v>815</v>
      </c>
      <c r="E317" s="49">
        <v>159</v>
      </c>
      <c r="F317" s="49">
        <v>160</v>
      </c>
      <c r="G317" s="49">
        <v>1</v>
      </c>
      <c r="H317" s="49">
        <v>1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</row>
    <row r="318" spans="2:13" ht="12.75">
      <c r="B318" s="54" t="s">
        <v>1884</v>
      </c>
      <c r="C318" s="54" t="s">
        <v>1885</v>
      </c>
      <c r="D318" s="54" t="s">
        <v>815</v>
      </c>
      <c r="E318" s="49">
        <v>319</v>
      </c>
      <c r="F318" s="49">
        <v>324</v>
      </c>
      <c r="G318" s="49">
        <v>0</v>
      </c>
      <c r="H318" s="49">
        <v>1</v>
      </c>
      <c r="I318" s="49">
        <v>0</v>
      </c>
      <c r="J318" s="49">
        <v>0</v>
      </c>
      <c r="K318" s="49">
        <v>0</v>
      </c>
      <c r="L318" s="49">
        <v>1</v>
      </c>
      <c r="M318" s="49">
        <v>1</v>
      </c>
    </row>
    <row r="319" spans="2:13" ht="12.75">
      <c r="B319" s="54" t="s">
        <v>1886</v>
      </c>
      <c r="C319" s="54" t="s">
        <v>1887</v>
      </c>
      <c r="D319" s="54" t="s">
        <v>815</v>
      </c>
      <c r="E319" s="49">
        <v>290</v>
      </c>
      <c r="F319" s="49">
        <v>291</v>
      </c>
      <c r="G319" s="49">
        <v>1</v>
      </c>
      <c r="H319" s="49">
        <v>3</v>
      </c>
      <c r="I319" s="49">
        <v>0</v>
      </c>
      <c r="J319" s="49">
        <v>1</v>
      </c>
      <c r="K319" s="49">
        <v>0</v>
      </c>
      <c r="L319" s="49">
        <v>2</v>
      </c>
      <c r="M319" s="49">
        <v>2</v>
      </c>
    </row>
    <row r="320" spans="2:13" ht="12.75">
      <c r="B320" s="54" t="s">
        <v>1888</v>
      </c>
      <c r="C320" s="54" t="s">
        <v>1889</v>
      </c>
      <c r="D320" s="54" t="s">
        <v>815</v>
      </c>
      <c r="E320" s="49">
        <v>192</v>
      </c>
      <c r="F320" s="49">
        <v>196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</row>
    <row r="321" spans="2:13" ht="12.75">
      <c r="B321" s="54" t="s">
        <v>847</v>
      </c>
      <c r="C321" s="54" t="s">
        <v>848</v>
      </c>
      <c r="D321" s="54" t="s">
        <v>807</v>
      </c>
      <c r="E321" s="49">
        <v>347</v>
      </c>
      <c r="F321" s="49">
        <v>352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</row>
    <row r="322" spans="2:13" ht="12.75">
      <c r="B322" s="54" t="s">
        <v>849</v>
      </c>
      <c r="C322" s="54" t="s">
        <v>850</v>
      </c>
      <c r="D322" s="54" t="s">
        <v>807</v>
      </c>
      <c r="E322" s="49">
        <v>552</v>
      </c>
      <c r="F322" s="49">
        <v>558</v>
      </c>
      <c r="G322" s="49">
        <v>4</v>
      </c>
      <c r="H322" s="49">
        <v>5</v>
      </c>
      <c r="I322" s="49">
        <v>0</v>
      </c>
      <c r="J322" s="49">
        <v>0</v>
      </c>
      <c r="K322" s="49">
        <v>0</v>
      </c>
      <c r="L322" s="49">
        <v>1</v>
      </c>
      <c r="M322" s="49">
        <v>1</v>
      </c>
    </row>
    <row r="323" spans="2:13" ht="12.75">
      <c r="B323" s="54" t="s">
        <v>851</v>
      </c>
      <c r="C323" s="54" t="s">
        <v>852</v>
      </c>
      <c r="D323" s="54" t="s">
        <v>807</v>
      </c>
      <c r="E323" s="49">
        <v>580</v>
      </c>
      <c r="F323" s="49">
        <v>590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</row>
    <row r="324" spans="2:13" ht="12.75">
      <c r="B324" s="54" t="s">
        <v>1237</v>
      </c>
      <c r="C324" s="54" t="s">
        <v>1238</v>
      </c>
      <c r="D324" s="54" t="s">
        <v>811</v>
      </c>
      <c r="E324" s="49">
        <v>639</v>
      </c>
      <c r="F324" s="49">
        <v>644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1</v>
      </c>
      <c r="M324" s="49">
        <v>1</v>
      </c>
    </row>
    <row r="325" spans="2:13" ht="12.75">
      <c r="B325" s="54" t="s">
        <v>1480</v>
      </c>
      <c r="C325" s="54" t="s">
        <v>401</v>
      </c>
      <c r="D325" s="54" t="s">
        <v>812</v>
      </c>
      <c r="E325" s="49">
        <v>922</v>
      </c>
      <c r="F325" s="49">
        <v>949</v>
      </c>
      <c r="G325" s="49">
        <v>1</v>
      </c>
      <c r="H325" s="49">
        <v>2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</row>
    <row r="326" spans="2:13" ht="12.75">
      <c r="B326" s="54" t="s">
        <v>1080</v>
      </c>
      <c r="C326" s="54" t="s">
        <v>1081</v>
      </c>
      <c r="D326" s="54" t="s">
        <v>809</v>
      </c>
      <c r="E326" s="49">
        <v>88</v>
      </c>
      <c r="F326" s="49">
        <v>96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</row>
    <row r="327" spans="2:13" ht="12.75">
      <c r="B327" s="54" t="s">
        <v>1082</v>
      </c>
      <c r="C327" s="54" t="s">
        <v>1083</v>
      </c>
      <c r="D327" s="54" t="s">
        <v>809</v>
      </c>
      <c r="E327" s="49">
        <v>124</v>
      </c>
      <c r="F327" s="49">
        <v>129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</row>
    <row r="328" spans="2:13" ht="12.75">
      <c r="B328" s="54" t="s">
        <v>1084</v>
      </c>
      <c r="C328" s="54" t="s">
        <v>1085</v>
      </c>
      <c r="D328" s="54" t="s">
        <v>809</v>
      </c>
      <c r="E328" s="49">
        <v>133</v>
      </c>
      <c r="F328" s="49">
        <v>143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1</v>
      </c>
      <c r="M328" s="49">
        <v>1</v>
      </c>
    </row>
    <row r="329" spans="2:13" ht="12.75">
      <c r="B329" s="54" t="s">
        <v>1086</v>
      </c>
      <c r="C329" s="54" t="s">
        <v>1087</v>
      </c>
      <c r="D329" s="54" t="s">
        <v>809</v>
      </c>
      <c r="E329" s="49">
        <v>158</v>
      </c>
      <c r="F329" s="49">
        <v>173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</row>
    <row r="330" spans="2:13" ht="12.75">
      <c r="B330" s="54" t="s">
        <v>1763</v>
      </c>
      <c r="C330" s="54" t="s">
        <v>405</v>
      </c>
      <c r="D330" s="54" t="s">
        <v>814</v>
      </c>
      <c r="E330" s="49">
        <v>556</v>
      </c>
      <c r="F330" s="49">
        <v>575</v>
      </c>
      <c r="G330" s="49">
        <v>0</v>
      </c>
      <c r="H330" s="49">
        <v>2</v>
      </c>
      <c r="I330" s="49">
        <v>1</v>
      </c>
      <c r="J330" s="49">
        <v>1</v>
      </c>
      <c r="K330" s="49">
        <v>0</v>
      </c>
      <c r="L330" s="49">
        <v>2</v>
      </c>
      <c r="M330" s="49">
        <v>2</v>
      </c>
    </row>
    <row r="331" spans="2:13" ht="12.75">
      <c r="B331" s="54" t="s">
        <v>853</v>
      </c>
      <c r="C331" s="54" t="s">
        <v>407</v>
      </c>
      <c r="D331" s="54" t="s">
        <v>807</v>
      </c>
      <c r="E331" s="49">
        <v>502</v>
      </c>
      <c r="F331" s="49">
        <v>508</v>
      </c>
      <c r="G331" s="49">
        <v>1</v>
      </c>
      <c r="H331" s="49">
        <v>1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</row>
    <row r="332" spans="2:13" ht="12.75">
      <c r="B332" s="54" t="s">
        <v>1385</v>
      </c>
      <c r="C332" s="54" t="s">
        <v>1386</v>
      </c>
      <c r="D332" s="54" t="s">
        <v>806</v>
      </c>
      <c r="E332" s="49">
        <v>424</v>
      </c>
      <c r="F332" s="49">
        <v>439</v>
      </c>
      <c r="G332" s="49">
        <v>5</v>
      </c>
      <c r="H332" s="49">
        <v>6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</row>
    <row r="333" spans="2:13" ht="12.75">
      <c r="B333" s="54" t="s">
        <v>1239</v>
      </c>
      <c r="C333" s="54" t="s">
        <v>1240</v>
      </c>
      <c r="D333" s="54" t="s">
        <v>811</v>
      </c>
      <c r="E333" s="49">
        <v>83</v>
      </c>
      <c r="F333" s="49">
        <v>103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1</v>
      </c>
      <c r="M333" s="49">
        <v>1</v>
      </c>
    </row>
    <row r="334" spans="2:13" ht="12.75">
      <c r="B334" s="54" t="s">
        <v>1241</v>
      </c>
      <c r="C334" s="54" t="s">
        <v>1242</v>
      </c>
      <c r="D334" s="54" t="s">
        <v>811</v>
      </c>
      <c r="E334" s="49">
        <v>40</v>
      </c>
      <c r="F334" s="49">
        <v>44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</row>
    <row r="335" spans="2:13" ht="12.75">
      <c r="B335" s="54" t="s">
        <v>1243</v>
      </c>
      <c r="C335" s="54" t="s">
        <v>1244</v>
      </c>
      <c r="D335" s="54" t="s">
        <v>811</v>
      </c>
      <c r="E335" s="49">
        <v>82</v>
      </c>
      <c r="F335" s="49">
        <v>87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2</v>
      </c>
      <c r="M335" s="49">
        <v>2</v>
      </c>
    </row>
    <row r="336" spans="2:13" ht="12.75">
      <c r="B336" s="54" t="s">
        <v>1245</v>
      </c>
      <c r="C336" s="54" t="s">
        <v>1246</v>
      </c>
      <c r="D336" s="54" t="s">
        <v>811</v>
      </c>
      <c r="E336" s="49">
        <v>133</v>
      </c>
      <c r="F336" s="49">
        <v>133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</row>
    <row r="337" spans="2:13" ht="12.75">
      <c r="B337" s="54" t="s">
        <v>1387</v>
      </c>
      <c r="C337" s="54" t="s">
        <v>1388</v>
      </c>
      <c r="D337" s="54" t="s">
        <v>806</v>
      </c>
      <c r="E337" s="49">
        <v>396</v>
      </c>
      <c r="F337" s="49">
        <v>400</v>
      </c>
      <c r="G337" s="49">
        <v>1</v>
      </c>
      <c r="H337" s="49">
        <v>3</v>
      </c>
      <c r="I337" s="49">
        <v>0</v>
      </c>
      <c r="J337" s="49">
        <v>0</v>
      </c>
      <c r="K337" s="49">
        <v>0</v>
      </c>
      <c r="L337" s="49">
        <v>3</v>
      </c>
      <c r="M337" s="49">
        <v>3</v>
      </c>
    </row>
    <row r="338" spans="2:13" ht="12.75">
      <c r="B338" s="54" t="s">
        <v>1656</v>
      </c>
      <c r="C338" s="54" t="s">
        <v>1657</v>
      </c>
      <c r="D338" s="54" t="s">
        <v>805</v>
      </c>
      <c r="E338" s="49">
        <v>536</v>
      </c>
      <c r="F338" s="49">
        <v>546</v>
      </c>
      <c r="G338" s="49">
        <v>1</v>
      </c>
      <c r="H338" s="49">
        <v>1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</row>
    <row r="339" spans="2:13" ht="12.75">
      <c r="B339" s="54" t="s">
        <v>854</v>
      </c>
      <c r="C339" s="54" t="s">
        <v>855</v>
      </c>
      <c r="D339" s="54" t="s">
        <v>807</v>
      </c>
      <c r="E339" s="49">
        <v>478</v>
      </c>
      <c r="F339" s="49">
        <v>494</v>
      </c>
      <c r="G339" s="49">
        <v>2</v>
      </c>
      <c r="H339" s="49">
        <v>2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</row>
    <row r="340" spans="2:13" ht="12.75">
      <c r="B340" s="54" t="s">
        <v>856</v>
      </c>
      <c r="C340" s="54" t="s">
        <v>857</v>
      </c>
      <c r="D340" s="54" t="s">
        <v>807</v>
      </c>
      <c r="E340" s="49">
        <v>979</v>
      </c>
      <c r="F340" s="49">
        <v>1003</v>
      </c>
      <c r="G340" s="49">
        <v>6</v>
      </c>
      <c r="H340" s="49">
        <v>7</v>
      </c>
      <c r="I340" s="49">
        <v>0</v>
      </c>
      <c r="J340" s="49">
        <v>0</v>
      </c>
      <c r="K340" s="49">
        <v>0</v>
      </c>
      <c r="L340" s="49">
        <v>1</v>
      </c>
      <c r="M340" s="49">
        <v>2</v>
      </c>
    </row>
    <row r="341" spans="2:13" ht="12.75">
      <c r="B341" s="54" t="s">
        <v>1764</v>
      </c>
      <c r="C341" s="54" t="s">
        <v>1765</v>
      </c>
      <c r="D341" s="54" t="s">
        <v>814</v>
      </c>
      <c r="E341" s="49">
        <v>889</v>
      </c>
      <c r="F341" s="49">
        <v>934</v>
      </c>
      <c r="G341" s="49">
        <v>21</v>
      </c>
      <c r="H341" s="49">
        <v>30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</row>
    <row r="342" spans="2:13" ht="12.75">
      <c r="B342" s="54" t="s">
        <v>922</v>
      </c>
      <c r="C342" s="54" t="s">
        <v>923</v>
      </c>
      <c r="D342" s="54" t="s">
        <v>808</v>
      </c>
      <c r="E342" s="49">
        <v>233</v>
      </c>
      <c r="F342" s="49">
        <v>235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</row>
    <row r="343" spans="2:13" ht="12.75">
      <c r="B343" s="54" t="s">
        <v>924</v>
      </c>
      <c r="C343" s="54" t="s">
        <v>925</v>
      </c>
      <c r="D343" s="54" t="s">
        <v>808</v>
      </c>
      <c r="E343" s="49">
        <v>254</v>
      </c>
      <c r="F343" s="49">
        <v>260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</row>
    <row r="344" spans="2:13" ht="12.75">
      <c r="B344" s="54" t="s">
        <v>1247</v>
      </c>
      <c r="C344" s="54" t="s">
        <v>1248</v>
      </c>
      <c r="D344" s="54" t="s">
        <v>811</v>
      </c>
      <c r="E344" s="49">
        <v>498</v>
      </c>
      <c r="F344" s="49">
        <v>508</v>
      </c>
      <c r="G344" s="49">
        <v>9</v>
      </c>
      <c r="H344" s="49">
        <v>9</v>
      </c>
      <c r="I344" s="49">
        <v>1</v>
      </c>
      <c r="J344" s="49">
        <v>1</v>
      </c>
      <c r="K344" s="49">
        <v>0</v>
      </c>
      <c r="L344" s="49">
        <v>2</v>
      </c>
      <c r="M344" s="49">
        <v>2</v>
      </c>
    </row>
    <row r="345" spans="2:13" ht="12.75">
      <c r="B345" s="54" t="s">
        <v>1481</v>
      </c>
      <c r="C345" s="54" t="s">
        <v>1482</v>
      </c>
      <c r="D345" s="54" t="s">
        <v>812</v>
      </c>
      <c r="E345" s="49">
        <v>822</v>
      </c>
      <c r="F345" s="49">
        <v>825</v>
      </c>
      <c r="G345" s="49">
        <v>1</v>
      </c>
      <c r="H345" s="49">
        <v>1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</row>
    <row r="346" spans="2:13" ht="12.75">
      <c r="B346" s="54" t="s">
        <v>1483</v>
      </c>
      <c r="C346" s="54" t="s">
        <v>1484</v>
      </c>
      <c r="D346" s="54" t="s">
        <v>812</v>
      </c>
      <c r="E346" s="49">
        <v>519</v>
      </c>
      <c r="F346" s="49">
        <v>534</v>
      </c>
      <c r="G346" s="49">
        <v>0</v>
      </c>
      <c r="H346" s="49">
        <v>0</v>
      </c>
      <c r="I346" s="49">
        <v>1</v>
      </c>
      <c r="J346" s="49">
        <v>1</v>
      </c>
      <c r="K346" s="49">
        <v>0</v>
      </c>
      <c r="L346" s="49">
        <v>1</v>
      </c>
      <c r="M346" s="49">
        <v>1</v>
      </c>
    </row>
    <row r="347" spans="2:13" ht="12.75">
      <c r="B347" s="54" t="s">
        <v>1249</v>
      </c>
      <c r="C347" s="54" t="s">
        <v>1250</v>
      </c>
      <c r="D347" s="54" t="s">
        <v>811</v>
      </c>
      <c r="E347" s="49">
        <v>749</v>
      </c>
      <c r="F347" s="49">
        <v>753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</row>
    <row r="348" spans="2:13" ht="12.75">
      <c r="B348" s="54" t="s">
        <v>926</v>
      </c>
      <c r="C348" s="54" t="s">
        <v>415</v>
      </c>
      <c r="D348" s="54" t="s">
        <v>808</v>
      </c>
      <c r="E348" s="49">
        <v>792</v>
      </c>
      <c r="F348" s="49">
        <v>808</v>
      </c>
      <c r="G348" s="49">
        <v>10</v>
      </c>
      <c r="H348" s="49">
        <v>13</v>
      </c>
      <c r="I348" s="49">
        <v>0</v>
      </c>
      <c r="J348" s="49">
        <v>0</v>
      </c>
      <c r="K348" s="49">
        <v>0</v>
      </c>
      <c r="L348" s="49">
        <v>1</v>
      </c>
      <c r="M348" s="49">
        <v>1</v>
      </c>
    </row>
    <row r="349" spans="2:13" ht="12.75">
      <c r="B349" s="54" t="s">
        <v>1251</v>
      </c>
      <c r="C349" s="54" t="s">
        <v>1252</v>
      </c>
      <c r="D349" s="54" t="s">
        <v>811</v>
      </c>
      <c r="E349" s="49">
        <v>425</v>
      </c>
      <c r="F349" s="49">
        <v>436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</row>
    <row r="350" spans="2:13" ht="12.75">
      <c r="B350" s="54" t="s">
        <v>1253</v>
      </c>
      <c r="C350" s="54" t="s">
        <v>1254</v>
      </c>
      <c r="D350" s="54" t="s">
        <v>811</v>
      </c>
      <c r="E350" s="49">
        <v>130</v>
      </c>
      <c r="F350" s="49">
        <v>134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</row>
    <row r="351" spans="2:13" ht="12.75">
      <c r="B351" s="54" t="s">
        <v>1255</v>
      </c>
      <c r="C351" s="54" t="s">
        <v>1256</v>
      </c>
      <c r="D351" s="54" t="s">
        <v>811</v>
      </c>
      <c r="E351" s="49">
        <v>168</v>
      </c>
      <c r="F351" s="49">
        <v>170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1</v>
      </c>
      <c r="M351" s="49">
        <v>1</v>
      </c>
    </row>
    <row r="352" spans="2:13" ht="12.75">
      <c r="B352" s="54" t="s">
        <v>858</v>
      </c>
      <c r="C352" s="54" t="s">
        <v>421</v>
      </c>
      <c r="D352" s="54" t="s">
        <v>807</v>
      </c>
      <c r="E352" s="49">
        <v>667</v>
      </c>
      <c r="F352" s="49">
        <v>688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1</v>
      </c>
      <c r="M352" s="49">
        <v>1</v>
      </c>
    </row>
    <row r="353" spans="2:13" ht="12.75">
      <c r="B353" s="54" t="s">
        <v>1485</v>
      </c>
      <c r="C353" s="54" t="s">
        <v>1486</v>
      </c>
      <c r="D353" s="54" t="s">
        <v>812</v>
      </c>
      <c r="E353" s="49">
        <v>897</v>
      </c>
      <c r="F353" s="49">
        <v>907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2</v>
      </c>
      <c r="M353" s="49">
        <v>2</v>
      </c>
    </row>
    <row r="354" spans="2:13" ht="12.75">
      <c r="B354" s="54" t="s">
        <v>1766</v>
      </c>
      <c r="C354" s="54" t="s">
        <v>1767</v>
      </c>
      <c r="D354" s="54" t="s">
        <v>814</v>
      </c>
      <c r="E354" s="49">
        <v>483</v>
      </c>
      <c r="F354" s="49">
        <v>489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1</v>
      </c>
      <c r="M354" s="49">
        <v>1</v>
      </c>
    </row>
    <row r="355" spans="2:13" ht="12.75">
      <c r="B355" s="54" t="s">
        <v>1706</v>
      </c>
      <c r="C355" s="54" t="s">
        <v>1707</v>
      </c>
      <c r="D355" s="54" t="s">
        <v>805</v>
      </c>
      <c r="E355" s="49">
        <v>377</v>
      </c>
      <c r="F355" s="49">
        <v>380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</row>
    <row r="356" spans="2:13" ht="12.75">
      <c r="B356" s="54" t="s">
        <v>927</v>
      </c>
      <c r="C356" s="54" t="s">
        <v>928</v>
      </c>
      <c r="D356" s="54" t="s">
        <v>808</v>
      </c>
      <c r="E356" s="49">
        <v>794</v>
      </c>
      <c r="F356" s="49">
        <v>810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</row>
    <row r="357" spans="2:13" ht="12.75">
      <c r="B357" s="54" t="s">
        <v>859</v>
      </c>
      <c r="C357" s="54" t="s">
        <v>860</v>
      </c>
      <c r="D357" s="54" t="s">
        <v>807</v>
      </c>
      <c r="E357" s="49">
        <v>648</v>
      </c>
      <c r="F357" s="49">
        <v>652</v>
      </c>
      <c r="G357" s="49">
        <v>1</v>
      </c>
      <c r="H357" s="49">
        <v>2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</row>
    <row r="358" spans="2:13" ht="12.75">
      <c r="B358" s="54" t="s">
        <v>1588</v>
      </c>
      <c r="C358" s="54" t="s">
        <v>1589</v>
      </c>
      <c r="D358" s="54" t="s">
        <v>813</v>
      </c>
      <c r="E358" s="49">
        <v>1151</v>
      </c>
      <c r="F358" s="49">
        <v>1159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</row>
    <row r="359" spans="2:13" ht="12.75">
      <c r="B359" s="54" t="s">
        <v>929</v>
      </c>
      <c r="C359" s="54" t="s">
        <v>930</v>
      </c>
      <c r="D359" s="54" t="s">
        <v>808</v>
      </c>
      <c r="E359" s="49">
        <v>1117</v>
      </c>
      <c r="F359" s="49">
        <v>1140</v>
      </c>
      <c r="G359" s="49">
        <v>122</v>
      </c>
      <c r="H359" s="49">
        <v>131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</row>
    <row r="360" spans="2:13" ht="12.75">
      <c r="B360" s="54" t="s">
        <v>1487</v>
      </c>
      <c r="C360" s="54" t="s">
        <v>437</v>
      </c>
      <c r="D360" s="54" t="s">
        <v>812</v>
      </c>
      <c r="E360" s="49">
        <v>770</v>
      </c>
      <c r="F360" s="49">
        <v>791</v>
      </c>
      <c r="G360" s="49">
        <v>1</v>
      </c>
      <c r="H360" s="49">
        <v>1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</row>
    <row r="361" spans="2:13" ht="12.75">
      <c r="B361" s="54" t="s">
        <v>1768</v>
      </c>
      <c r="C361" s="54" t="s">
        <v>1769</v>
      </c>
      <c r="D361" s="54" t="s">
        <v>814</v>
      </c>
      <c r="E361" s="49">
        <v>799</v>
      </c>
      <c r="F361" s="49">
        <v>828</v>
      </c>
      <c r="G361" s="49">
        <v>3</v>
      </c>
      <c r="H361" s="49">
        <v>4</v>
      </c>
      <c r="I361" s="49">
        <v>0</v>
      </c>
      <c r="J361" s="49">
        <v>0</v>
      </c>
      <c r="K361" s="49">
        <v>0</v>
      </c>
      <c r="L361" s="49">
        <v>1</v>
      </c>
      <c r="M361" s="49">
        <v>1</v>
      </c>
    </row>
    <row r="362" spans="2:13" ht="12.75">
      <c r="B362" s="54" t="s">
        <v>1147</v>
      </c>
      <c r="C362" s="54" t="s">
        <v>439</v>
      </c>
      <c r="D362" s="54" t="s">
        <v>810</v>
      </c>
      <c r="E362" s="49">
        <v>107</v>
      </c>
      <c r="F362" s="49">
        <v>108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</row>
    <row r="363" spans="2:13" ht="24">
      <c r="B363" s="54" t="s">
        <v>1148</v>
      </c>
      <c r="C363" s="54" t="s">
        <v>1149</v>
      </c>
      <c r="D363" s="54" t="s">
        <v>810</v>
      </c>
      <c r="E363" s="49">
        <v>432</v>
      </c>
      <c r="F363" s="49">
        <v>440</v>
      </c>
      <c r="G363" s="49">
        <v>3</v>
      </c>
      <c r="H363" s="49">
        <v>5</v>
      </c>
      <c r="I363" s="49">
        <v>0</v>
      </c>
      <c r="J363" s="49">
        <v>0</v>
      </c>
      <c r="K363" s="49">
        <v>0</v>
      </c>
      <c r="L363" s="49">
        <v>1</v>
      </c>
      <c r="M363" s="49">
        <v>1</v>
      </c>
    </row>
    <row r="364" spans="2:13" ht="12.75">
      <c r="B364" s="54" t="s">
        <v>1389</v>
      </c>
      <c r="C364" s="54" t="s">
        <v>441</v>
      </c>
      <c r="D364" s="54" t="s">
        <v>806</v>
      </c>
      <c r="E364" s="49">
        <v>251</v>
      </c>
      <c r="F364" s="49">
        <v>256</v>
      </c>
      <c r="G364" s="49">
        <v>2</v>
      </c>
      <c r="H364" s="49">
        <v>3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</row>
    <row r="365" spans="2:13" ht="12.75">
      <c r="B365" s="54" t="s">
        <v>1488</v>
      </c>
      <c r="C365" s="54" t="s">
        <v>1489</v>
      </c>
      <c r="D365" s="54" t="s">
        <v>812</v>
      </c>
      <c r="E365" s="49">
        <v>710</v>
      </c>
      <c r="F365" s="49">
        <v>726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1</v>
      </c>
      <c r="M365" s="49">
        <v>1</v>
      </c>
    </row>
    <row r="366" spans="2:13" ht="12.75">
      <c r="B366" s="54" t="s">
        <v>1490</v>
      </c>
      <c r="C366" s="54" t="s">
        <v>1491</v>
      </c>
      <c r="D366" s="54" t="s">
        <v>812</v>
      </c>
      <c r="E366" s="49">
        <v>593</v>
      </c>
      <c r="F366" s="49">
        <v>606</v>
      </c>
      <c r="G366" s="49">
        <v>1</v>
      </c>
      <c r="H366" s="49">
        <v>1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</row>
    <row r="367" spans="2:13" ht="12.75">
      <c r="B367" s="54" t="s">
        <v>1088</v>
      </c>
      <c r="C367" s="54" t="s">
        <v>1089</v>
      </c>
      <c r="D367" s="54" t="s">
        <v>809</v>
      </c>
      <c r="E367" s="49">
        <v>78</v>
      </c>
      <c r="F367" s="49">
        <v>92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</row>
    <row r="368" spans="2:13" ht="12.75">
      <c r="B368" s="54" t="s">
        <v>1492</v>
      </c>
      <c r="C368" s="54" t="s">
        <v>445</v>
      </c>
      <c r="D368" s="54" t="s">
        <v>812</v>
      </c>
      <c r="E368" s="49">
        <v>687</v>
      </c>
      <c r="F368" s="49">
        <v>700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3</v>
      </c>
      <c r="M368" s="49">
        <v>3</v>
      </c>
    </row>
    <row r="369" spans="2:13" ht="12.75">
      <c r="B369" s="54" t="s">
        <v>1673</v>
      </c>
      <c r="C369" s="54" t="s">
        <v>1674</v>
      </c>
      <c r="D369" s="54" t="s">
        <v>805</v>
      </c>
      <c r="E369" s="49">
        <v>1365</v>
      </c>
      <c r="F369" s="49">
        <v>1392</v>
      </c>
      <c r="G369" s="49">
        <v>8</v>
      </c>
      <c r="H369" s="49">
        <v>8</v>
      </c>
      <c r="I369" s="49">
        <v>3</v>
      </c>
      <c r="J369" s="49">
        <v>3</v>
      </c>
      <c r="K369" s="49">
        <v>0</v>
      </c>
      <c r="L369" s="49">
        <v>2</v>
      </c>
      <c r="M369" s="49">
        <v>2</v>
      </c>
    </row>
    <row r="370" spans="2:13" ht="12.75">
      <c r="B370" s="54" t="s">
        <v>1691</v>
      </c>
      <c r="C370" s="54" t="s">
        <v>1692</v>
      </c>
      <c r="D370" s="54" t="s">
        <v>805</v>
      </c>
      <c r="E370" s="49">
        <v>974</v>
      </c>
      <c r="F370" s="49">
        <v>1028</v>
      </c>
      <c r="G370" s="49">
        <v>23</v>
      </c>
      <c r="H370" s="49">
        <v>25</v>
      </c>
      <c r="I370" s="49">
        <v>4</v>
      </c>
      <c r="J370" s="49">
        <v>5</v>
      </c>
      <c r="K370" s="49">
        <v>0</v>
      </c>
      <c r="L370" s="49">
        <v>0</v>
      </c>
      <c r="M370" s="49">
        <v>0</v>
      </c>
    </row>
    <row r="371" spans="2:13" ht="12.75">
      <c r="B371" s="54" t="s">
        <v>1390</v>
      </c>
      <c r="C371" s="54" t="s">
        <v>449</v>
      </c>
      <c r="D371" s="54" t="s">
        <v>806</v>
      </c>
      <c r="E371" s="49">
        <v>679</v>
      </c>
      <c r="F371" s="49">
        <v>687</v>
      </c>
      <c r="G371" s="49">
        <v>32</v>
      </c>
      <c r="H371" s="49">
        <v>37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</row>
    <row r="372" spans="2:13" ht="12.75">
      <c r="B372" s="54" t="s">
        <v>1257</v>
      </c>
      <c r="C372" s="54" t="s">
        <v>1258</v>
      </c>
      <c r="D372" s="54" t="s">
        <v>811</v>
      </c>
      <c r="E372" s="49">
        <v>297</v>
      </c>
      <c r="F372" s="49">
        <v>317</v>
      </c>
      <c r="G372" s="49">
        <v>4</v>
      </c>
      <c r="H372" s="49">
        <v>5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</row>
    <row r="373" spans="2:13" ht="12.75">
      <c r="B373" s="54" t="s">
        <v>1890</v>
      </c>
      <c r="C373" s="54" t="s">
        <v>1891</v>
      </c>
      <c r="D373" s="54" t="s">
        <v>815</v>
      </c>
      <c r="E373" s="49">
        <v>478</v>
      </c>
      <c r="F373" s="49">
        <v>482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</row>
    <row r="374" spans="2:13" ht="12.75">
      <c r="B374" s="54" t="s">
        <v>1391</v>
      </c>
      <c r="C374" s="54" t="s">
        <v>1392</v>
      </c>
      <c r="D374" s="54" t="s">
        <v>806</v>
      </c>
      <c r="E374" s="49">
        <v>162</v>
      </c>
      <c r="F374" s="49">
        <v>170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</row>
    <row r="375" spans="2:13" ht="12.75">
      <c r="B375" s="54" t="s">
        <v>1393</v>
      </c>
      <c r="C375" s="54" t="s">
        <v>1394</v>
      </c>
      <c r="D375" s="54" t="s">
        <v>806</v>
      </c>
      <c r="E375" s="49">
        <v>68</v>
      </c>
      <c r="F375" s="49">
        <v>70</v>
      </c>
      <c r="G375" s="49">
        <v>61</v>
      </c>
      <c r="H375" s="49">
        <v>78</v>
      </c>
      <c r="I375" s="49">
        <v>0</v>
      </c>
      <c r="J375" s="49">
        <v>1</v>
      </c>
      <c r="K375" s="49">
        <v>0</v>
      </c>
      <c r="L375" s="49">
        <v>0</v>
      </c>
      <c r="M375" s="49">
        <v>0</v>
      </c>
    </row>
    <row r="376" spans="2:13" ht="12.75">
      <c r="B376" s="54" t="s">
        <v>1702</v>
      </c>
      <c r="C376" s="54" t="s">
        <v>1703</v>
      </c>
      <c r="D376" s="54" t="s">
        <v>805</v>
      </c>
      <c r="E376" s="49">
        <v>336</v>
      </c>
      <c r="F376" s="49">
        <v>342</v>
      </c>
      <c r="G376" s="49">
        <v>0</v>
      </c>
      <c r="H376" s="49">
        <v>0</v>
      </c>
      <c r="I376" s="49">
        <v>2</v>
      </c>
      <c r="J376" s="49">
        <v>2</v>
      </c>
      <c r="K376" s="49">
        <v>0</v>
      </c>
      <c r="L376" s="49">
        <v>1</v>
      </c>
      <c r="M376" s="49">
        <v>1</v>
      </c>
    </row>
    <row r="377" spans="2:13" ht="12.75">
      <c r="B377" s="54" t="s">
        <v>1493</v>
      </c>
      <c r="C377" s="54" t="s">
        <v>1494</v>
      </c>
      <c r="D377" s="54" t="s">
        <v>812</v>
      </c>
      <c r="E377" s="49">
        <v>849</v>
      </c>
      <c r="F377" s="49">
        <v>861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1</v>
      </c>
      <c r="M377" s="49">
        <v>1</v>
      </c>
    </row>
    <row r="378" spans="2:13" ht="12.75">
      <c r="B378" s="54" t="s">
        <v>1495</v>
      </c>
      <c r="C378" s="54" t="s">
        <v>1496</v>
      </c>
      <c r="D378" s="54" t="s">
        <v>812</v>
      </c>
      <c r="E378" s="49">
        <v>1005</v>
      </c>
      <c r="F378" s="49">
        <v>1016</v>
      </c>
      <c r="G378" s="49">
        <v>0</v>
      </c>
      <c r="H378" s="49">
        <v>1</v>
      </c>
      <c r="I378" s="49">
        <v>0</v>
      </c>
      <c r="J378" s="49">
        <v>0</v>
      </c>
      <c r="K378" s="49">
        <v>0</v>
      </c>
      <c r="L378" s="49">
        <v>2</v>
      </c>
      <c r="M378" s="49">
        <v>2</v>
      </c>
    </row>
    <row r="379" spans="2:13" ht="12.75">
      <c r="B379" s="54" t="s">
        <v>861</v>
      </c>
      <c r="C379" s="54" t="s">
        <v>862</v>
      </c>
      <c r="D379" s="54" t="s">
        <v>807</v>
      </c>
      <c r="E379" s="49">
        <v>1129</v>
      </c>
      <c r="F379" s="49">
        <v>1152</v>
      </c>
      <c r="G379" s="49">
        <v>4</v>
      </c>
      <c r="H379" s="49">
        <v>6</v>
      </c>
      <c r="I379" s="49">
        <v>0</v>
      </c>
      <c r="J379" s="49">
        <v>0</v>
      </c>
      <c r="K379" s="49">
        <v>0</v>
      </c>
      <c r="L379" s="49">
        <v>2</v>
      </c>
      <c r="M379" s="49">
        <v>2</v>
      </c>
    </row>
    <row r="380" spans="2:13" ht="12.75">
      <c r="B380" s="54" t="s">
        <v>1497</v>
      </c>
      <c r="C380" s="54" t="s">
        <v>1498</v>
      </c>
      <c r="D380" s="54" t="s">
        <v>812</v>
      </c>
      <c r="E380" s="49">
        <v>644</v>
      </c>
      <c r="F380" s="49">
        <v>658</v>
      </c>
      <c r="G380" s="49">
        <v>2</v>
      </c>
      <c r="H380" s="49">
        <v>3</v>
      </c>
      <c r="I380" s="49">
        <v>0</v>
      </c>
      <c r="J380" s="49">
        <v>0</v>
      </c>
      <c r="K380" s="49">
        <v>0</v>
      </c>
      <c r="L380" s="49">
        <v>1</v>
      </c>
      <c r="M380" s="49">
        <v>1</v>
      </c>
    </row>
    <row r="381" spans="2:13" ht="12.75">
      <c r="B381" s="54" t="s">
        <v>1150</v>
      </c>
      <c r="C381" s="54" t="s">
        <v>1151</v>
      </c>
      <c r="D381" s="54" t="s">
        <v>810</v>
      </c>
      <c r="E381" s="49">
        <v>328</v>
      </c>
      <c r="F381" s="49">
        <v>353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</row>
    <row r="382" spans="2:13" ht="12.75">
      <c r="B382" s="54" t="s">
        <v>1152</v>
      </c>
      <c r="C382" s="54" t="s">
        <v>1153</v>
      </c>
      <c r="D382" s="54" t="s">
        <v>810</v>
      </c>
      <c r="E382" s="49">
        <v>149</v>
      </c>
      <c r="F382" s="49">
        <v>158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1</v>
      </c>
      <c r="M382" s="49">
        <v>1</v>
      </c>
    </row>
    <row r="383" spans="2:13" ht="12.75">
      <c r="B383" s="54" t="s">
        <v>1154</v>
      </c>
      <c r="C383" s="54" t="s">
        <v>1155</v>
      </c>
      <c r="D383" s="54" t="s">
        <v>810</v>
      </c>
      <c r="E383" s="49">
        <v>396</v>
      </c>
      <c r="F383" s="49">
        <v>431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1</v>
      </c>
      <c r="M383" s="49">
        <v>1</v>
      </c>
    </row>
    <row r="384" spans="2:13" ht="12.75">
      <c r="B384" s="54" t="s">
        <v>1770</v>
      </c>
      <c r="C384" s="54" t="s">
        <v>459</v>
      </c>
      <c r="D384" s="54" t="s">
        <v>814</v>
      </c>
      <c r="E384" s="49">
        <v>500</v>
      </c>
      <c r="F384" s="49">
        <v>508</v>
      </c>
      <c r="G384" s="49">
        <v>1</v>
      </c>
      <c r="H384" s="49">
        <v>3</v>
      </c>
      <c r="I384" s="49">
        <v>0</v>
      </c>
      <c r="J384" s="49">
        <v>0</v>
      </c>
      <c r="K384" s="49">
        <v>0</v>
      </c>
      <c r="L384" s="49">
        <v>1</v>
      </c>
      <c r="M384" s="49">
        <v>1</v>
      </c>
    </row>
    <row r="385" spans="2:13" ht="12.75">
      <c r="B385" s="54" t="s">
        <v>1675</v>
      </c>
      <c r="C385" s="54" t="s">
        <v>1676</v>
      </c>
      <c r="D385" s="54" t="s">
        <v>805</v>
      </c>
      <c r="E385" s="49">
        <v>718</v>
      </c>
      <c r="F385" s="49">
        <v>729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</row>
    <row r="386" spans="2:13" ht="12.75">
      <c r="B386" s="54" t="s">
        <v>1677</v>
      </c>
      <c r="C386" s="54" t="s">
        <v>1678</v>
      </c>
      <c r="D386" s="54" t="s">
        <v>805</v>
      </c>
      <c r="E386" s="49">
        <v>513</v>
      </c>
      <c r="F386" s="49">
        <v>518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1</v>
      </c>
      <c r="M386" s="49">
        <v>1</v>
      </c>
    </row>
    <row r="387" spans="2:13" ht="14.25" customHeight="1">
      <c r="B387" s="54" t="s">
        <v>1590</v>
      </c>
      <c r="C387" s="54" t="s">
        <v>1591</v>
      </c>
      <c r="D387" s="54" t="s">
        <v>813</v>
      </c>
      <c r="E387" s="49">
        <v>1024</v>
      </c>
      <c r="F387" s="49">
        <v>1048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3</v>
      </c>
      <c r="M387" s="49">
        <v>3</v>
      </c>
    </row>
    <row r="388" spans="2:13" ht="14.25" customHeight="1">
      <c r="B388" s="54" t="s">
        <v>1892</v>
      </c>
      <c r="C388" s="54" t="s">
        <v>1893</v>
      </c>
      <c r="D388" s="54" t="s">
        <v>815</v>
      </c>
      <c r="E388" s="49">
        <v>611</v>
      </c>
      <c r="F388" s="49">
        <v>619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</row>
    <row r="389" spans="2:13" ht="12" customHeight="1">
      <c r="B389" s="54" t="s">
        <v>1395</v>
      </c>
      <c r="C389" s="54" t="s">
        <v>1396</v>
      </c>
      <c r="D389" s="54" t="s">
        <v>806</v>
      </c>
      <c r="E389" s="49">
        <v>405</v>
      </c>
      <c r="F389" s="49">
        <v>416</v>
      </c>
      <c r="G389" s="49">
        <v>9</v>
      </c>
      <c r="H389" s="49">
        <v>14</v>
      </c>
      <c r="I389" s="49">
        <v>1</v>
      </c>
      <c r="J389" s="49">
        <v>2</v>
      </c>
      <c r="K389" s="49">
        <v>0</v>
      </c>
      <c r="L389" s="49">
        <v>0</v>
      </c>
      <c r="M389" s="49">
        <v>0</v>
      </c>
    </row>
    <row r="390" spans="2:13" ht="12.75">
      <c r="B390" s="54" t="s">
        <v>1592</v>
      </c>
      <c r="C390" s="54" t="s">
        <v>1593</v>
      </c>
      <c r="D390" s="54" t="s">
        <v>813</v>
      </c>
      <c r="E390" s="49">
        <v>1761</v>
      </c>
      <c r="F390" s="49">
        <v>1818</v>
      </c>
      <c r="G390" s="49">
        <v>27</v>
      </c>
      <c r="H390" s="49">
        <v>40</v>
      </c>
      <c r="I390" s="49">
        <v>2</v>
      </c>
      <c r="J390" s="49">
        <v>3</v>
      </c>
      <c r="K390" s="49">
        <v>0</v>
      </c>
      <c r="L390" s="49">
        <v>0</v>
      </c>
      <c r="M390" s="49">
        <v>0</v>
      </c>
    </row>
    <row r="391" spans="2:13" ht="12.75">
      <c r="B391" s="54" t="s">
        <v>1594</v>
      </c>
      <c r="C391" s="54" t="s">
        <v>467</v>
      </c>
      <c r="D391" s="54" t="s">
        <v>813</v>
      </c>
      <c r="E391" s="49">
        <v>1193</v>
      </c>
      <c r="F391" s="49">
        <v>1247</v>
      </c>
      <c r="G391" s="49">
        <v>13</v>
      </c>
      <c r="H391" s="49">
        <v>16</v>
      </c>
      <c r="I391" s="49">
        <v>0</v>
      </c>
      <c r="J391" s="49">
        <v>0</v>
      </c>
      <c r="K391" s="49">
        <v>0</v>
      </c>
      <c r="L391" s="49">
        <v>1</v>
      </c>
      <c r="M391" s="49">
        <v>1</v>
      </c>
    </row>
    <row r="392" spans="2:13" ht="12.75">
      <c r="B392" s="54" t="s">
        <v>1595</v>
      </c>
      <c r="C392" s="54" t="s">
        <v>469</v>
      </c>
      <c r="D392" s="54" t="s">
        <v>813</v>
      </c>
      <c r="E392" s="49">
        <v>1248</v>
      </c>
      <c r="F392" s="49">
        <v>1279</v>
      </c>
      <c r="G392" s="49">
        <v>5</v>
      </c>
      <c r="H392" s="49">
        <v>5</v>
      </c>
      <c r="I392" s="49">
        <v>0</v>
      </c>
      <c r="J392" s="49">
        <v>0</v>
      </c>
      <c r="K392" s="49">
        <v>0</v>
      </c>
      <c r="L392" s="49">
        <v>1</v>
      </c>
      <c r="M392" s="49">
        <v>1</v>
      </c>
    </row>
    <row r="393" spans="2:13" s="21" customFormat="1" ht="12.75">
      <c r="B393" s="54" t="s">
        <v>1156</v>
      </c>
      <c r="C393" s="54" t="s">
        <v>1157</v>
      </c>
      <c r="D393" s="54" t="s">
        <v>810</v>
      </c>
      <c r="E393" s="49">
        <v>371</v>
      </c>
      <c r="F393" s="49">
        <v>383</v>
      </c>
      <c r="G393" s="49">
        <v>0</v>
      </c>
      <c r="H393" s="49">
        <v>1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</row>
    <row r="394" spans="2:13" s="21" customFormat="1" ht="12.75">
      <c r="B394" s="54" t="s">
        <v>931</v>
      </c>
      <c r="C394" s="54" t="s">
        <v>932</v>
      </c>
      <c r="D394" s="54" t="s">
        <v>808</v>
      </c>
      <c r="E394" s="49">
        <v>866</v>
      </c>
      <c r="F394" s="49">
        <v>884</v>
      </c>
      <c r="G394" s="49">
        <v>5</v>
      </c>
      <c r="H394" s="49">
        <v>5</v>
      </c>
      <c r="I394" s="49">
        <v>0</v>
      </c>
      <c r="J394" s="49">
        <v>0</v>
      </c>
      <c r="K394" s="49">
        <v>0</v>
      </c>
      <c r="L394" s="49">
        <v>2</v>
      </c>
      <c r="M394" s="49">
        <v>2</v>
      </c>
    </row>
    <row r="395" spans="2:13" s="21" customFormat="1" ht="12.75">
      <c r="B395" s="54" t="s">
        <v>933</v>
      </c>
      <c r="C395" s="54" t="s">
        <v>934</v>
      </c>
      <c r="D395" s="54" t="s">
        <v>808</v>
      </c>
      <c r="E395" s="49">
        <v>936</v>
      </c>
      <c r="F395" s="49">
        <v>967</v>
      </c>
      <c r="G395" s="49">
        <v>10</v>
      </c>
      <c r="H395" s="49">
        <v>13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</row>
    <row r="396" spans="2:13" s="21" customFormat="1" ht="12.75">
      <c r="B396" s="54" t="s">
        <v>863</v>
      </c>
      <c r="C396" s="54" t="s">
        <v>471</v>
      </c>
      <c r="D396" s="54" t="s">
        <v>807</v>
      </c>
      <c r="E396" s="49">
        <v>740</v>
      </c>
      <c r="F396" s="49">
        <v>746</v>
      </c>
      <c r="G396" s="49">
        <v>8</v>
      </c>
      <c r="H396" s="49">
        <v>10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</row>
    <row r="397" spans="2:13" ht="12.75">
      <c r="B397" s="54" t="s">
        <v>1397</v>
      </c>
      <c r="C397" s="54" t="s">
        <v>1398</v>
      </c>
      <c r="D397" s="54" t="s">
        <v>806</v>
      </c>
      <c r="E397" s="49">
        <v>753</v>
      </c>
      <c r="F397" s="49">
        <v>767</v>
      </c>
      <c r="G397" s="49">
        <v>19</v>
      </c>
      <c r="H397" s="49">
        <v>30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</row>
    <row r="398" spans="2:13" ht="12.75">
      <c r="B398" s="54" t="s">
        <v>1499</v>
      </c>
      <c r="C398" s="54" t="s">
        <v>1500</v>
      </c>
      <c r="D398" s="54" t="s">
        <v>812</v>
      </c>
      <c r="E398" s="49">
        <v>830</v>
      </c>
      <c r="F398" s="49">
        <v>838</v>
      </c>
      <c r="G398" s="49">
        <v>1</v>
      </c>
      <c r="H398" s="49">
        <v>1</v>
      </c>
      <c r="I398" s="49">
        <v>0</v>
      </c>
      <c r="J398" s="49">
        <v>0</v>
      </c>
      <c r="K398" s="49">
        <v>0</v>
      </c>
      <c r="L398" s="49">
        <v>16</v>
      </c>
      <c r="M398" s="49">
        <v>16</v>
      </c>
    </row>
    <row r="399" spans="2:13" ht="12.75">
      <c r="B399" s="54" t="s">
        <v>935</v>
      </c>
      <c r="C399" s="54" t="s">
        <v>936</v>
      </c>
      <c r="D399" s="54" t="s">
        <v>808</v>
      </c>
      <c r="E399" s="49">
        <v>618</v>
      </c>
      <c r="F399" s="49">
        <v>641</v>
      </c>
      <c r="G399" s="49">
        <v>4</v>
      </c>
      <c r="H399" s="49">
        <v>4</v>
      </c>
      <c r="I399" s="49">
        <v>0</v>
      </c>
      <c r="J399" s="49">
        <v>0</v>
      </c>
      <c r="K399" s="49">
        <v>0</v>
      </c>
      <c r="L399" s="49">
        <v>1</v>
      </c>
      <c r="M399" s="49">
        <v>1</v>
      </c>
    </row>
    <row r="400" spans="2:13" ht="12.75">
      <c r="B400" s="54" t="s">
        <v>1596</v>
      </c>
      <c r="C400" s="54" t="s">
        <v>1597</v>
      </c>
      <c r="D400" s="54" t="s">
        <v>813</v>
      </c>
      <c r="E400" s="49">
        <v>979</v>
      </c>
      <c r="F400" s="49">
        <v>997</v>
      </c>
      <c r="G400" s="49">
        <v>1</v>
      </c>
      <c r="H400" s="49">
        <v>3</v>
      </c>
      <c r="I400" s="49">
        <v>1</v>
      </c>
      <c r="J400" s="49">
        <v>1</v>
      </c>
      <c r="K400" s="49">
        <v>0</v>
      </c>
      <c r="L400" s="49">
        <v>2</v>
      </c>
      <c r="M400" s="49">
        <v>2</v>
      </c>
    </row>
    <row r="401" spans="2:13" ht="12.75">
      <c r="B401" s="54" t="s">
        <v>1771</v>
      </c>
      <c r="C401" s="54" t="s">
        <v>1772</v>
      </c>
      <c r="D401" s="54" t="s">
        <v>814</v>
      </c>
      <c r="E401" s="49">
        <v>1302</v>
      </c>
      <c r="F401" s="49">
        <v>1378</v>
      </c>
      <c r="G401" s="49">
        <v>8</v>
      </c>
      <c r="H401" s="49">
        <v>13</v>
      </c>
      <c r="I401" s="49">
        <v>0</v>
      </c>
      <c r="J401" s="49">
        <v>0</v>
      </c>
      <c r="K401" s="49">
        <v>0</v>
      </c>
      <c r="L401" s="49">
        <v>4</v>
      </c>
      <c r="M401" s="49">
        <v>4</v>
      </c>
    </row>
    <row r="402" spans="2:13" ht="12.75">
      <c r="B402" s="54" t="s">
        <v>937</v>
      </c>
      <c r="C402" s="54" t="s">
        <v>483</v>
      </c>
      <c r="D402" s="54" t="s">
        <v>808</v>
      </c>
      <c r="E402" s="49">
        <v>881</v>
      </c>
      <c r="F402" s="49">
        <v>914</v>
      </c>
      <c r="G402" s="49">
        <v>8</v>
      </c>
      <c r="H402" s="49">
        <v>10</v>
      </c>
      <c r="I402" s="49">
        <v>1</v>
      </c>
      <c r="J402" s="49">
        <v>1</v>
      </c>
      <c r="K402" s="49">
        <v>0</v>
      </c>
      <c r="L402" s="49">
        <v>0</v>
      </c>
      <c r="M402" s="49">
        <v>0</v>
      </c>
    </row>
    <row r="403" spans="2:13" ht="12.75">
      <c r="B403" s="54" t="s">
        <v>1773</v>
      </c>
      <c r="C403" s="54" t="s">
        <v>1774</v>
      </c>
      <c r="D403" s="54" t="s">
        <v>814</v>
      </c>
      <c r="E403" s="49">
        <v>957</v>
      </c>
      <c r="F403" s="49">
        <v>998</v>
      </c>
      <c r="G403" s="49">
        <v>5</v>
      </c>
      <c r="H403" s="49">
        <v>8</v>
      </c>
      <c r="I403" s="49">
        <v>0</v>
      </c>
      <c r="J403" s="49">
        <v>0</v>
      </c>
      <c r="K403" s="49">
        <v>0</v>
      </c>
      <c r="L403" s="49">
        <v>3</v>
      </c>
      <c r="M403" s="49">
        <v>3</v>
      </c>
    </row>
    <row r="404" spans="2:13" ht="12.75">
      <c r="B404" s="54" t="s">
        <v>1598</v>
      </c>
      <c r="C404" s="54" t="s">
        <v>485</v>
      </c>
      <c r="D404" s="54" t="s">
        <v>813</v>
      </c>
      <c r="E404" s="49">
        <v>2069</v>
      </c>
      <c r="F404" s="49">
        <v>2094</v>
      </c>
      <c r="G404" s="49">
        <v>0</v>
      </c>
      <c r="H404" s="49">
        <v>2</v>
      </c>
      <c r="I404" s="49">
        <v>0</v>
      </c>
      <c r="J404" s="49">
        <v>0</v>
      </c>
      <c r="K404" s="49">
        <v>0</v>
      </c>
      <c r="L404" s="49">
        <v>1</v>
      </c>
      <c r="M404" s="49">
        <v>1</v>
      </c>
    </row>
    <row r="405" spans="2:13" ht="12.75">
      <c r="B405" s="54" t="s">
        <v>1599</v>
      </c>
      <c r="C405" s="54" t="s">
        <v>1600</v>
      </c>
      <c r="D405" s="54" t="s">
        <v>813</v>
      </c>
      <c r="E405" s="49">
        <v>504</v>
      </c>
      <c r="F405" s="49">
        <v>512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</row>
    <row r="406" spans="2:13" ht="12.75">
      <c r="B406" s="54" t="s">
        <v>1501</v>
      </c>
      <c r="C406" s="54" t="s">
        <v>1502</v>
      </c>
      <c r="D406" s="54" t="s">
        <v>812</v>
      </c>
      <c r="E406" s="49">
        <v>476</v>
      </c>
      <c r="F406" s="49">
        <v>496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1</v>
      </c>
      <c r="M406" s="49">
        <v>1</v>
      </c>
    </row>
    <row r="407" spans="2:13" ht="12.75">
      <c r="B407" s="54" t="s">
        <v>1158</v>
      </c>
      <c r="C407" s="54" t="s">
        <v>487</v>
      </c>
      <c r="D407" s="54" t="s">
        <v>810</v>
      </c>
      <c r="E407" s="49">
        <v>1276</v>
      </c>
      <c r="F407" s="49">
        <v>1287</v>
      </c>
      <c r="G407" s="49">
        <v>0</v>
      </c>
      <c r="H407" s="49">
        <v>1</v>
      </c>
      <c r="I407" s="49">
        <v>0</v>
      </c>
      <c r="J407" s="49">
        <v>0</v>
      </c>
      <c r="K407" s="49">
        <v>0</v>
      </c>
      <c r="L407" s="49">
        <v>1</v>
      </c>
      <c r="M407" s="49">
        <v>1</v>
      </c>
    </row>
    <row r="408" spans="2:13" ht="12.75">
      <c r="B408" s="54" t="s">
        <v>1775</v>
      </c>
      <c r="C408" s="54" t="s">
        <v>489</v>
      </c>
      <c r="D408" s="54" t="s">
        <v>814</v>
      </c>
      <c r="E408" s="49">
        <v>345</v>
      </c>
      <c r="F408" s="49">
        <v>350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</row>
    <row r="409" spans="2:13" ht="12.75">
      <c r="B409" s="54" t="s">
        <v>938</v>
      </c>
      <c r="C409" s="54" t="s">
        <v>939</v>
      </c>
      <c r="D409" s="54" t="s">
        <v>808</v>
      </c>
      <c r="E409" s="49">
        <v>830</v>
      </c>
      <c r="F409" s="49">
        <v>865</v>
      </c>
      <c r="G409" s="49">
        <v>8</v>
      </c>
      <c r="H409" s="49">
        <v>10</v>
      </c>
      <c r="I409" s="49">
        <v>0</v>
      </c>
      <c r="J409" s="49">
        <v>0</v>
      </c>
      <c r="K409" s="49">
        <v>0</v>
      </c>
      <c r="L409" s="49">
        <v>5</v>
      </c>
      <c r="M409" s="49">
        <v>5</v>
      </c>
    </row>
    <row r="410" spans="2:13" ht="12.75">
      <c r="B410" s="54" t="s">
        <v>1159</v>
      </c>
      <c r="C410" s="54" t="s">
        <v>1160</v>
      </c>
      <c r="D410" s="54" t="s">
        <v>810</v>
      </c>
      <c r="E410" s="49">
        <v>640</v>
      </c>
      <c r="F410" s="49">
        <v>666</v>
      </c>
      <c r="G410" s="49">
        <v>13</v>
      </c>
      <c r="H410" s="49">
        <v>15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</row>
    <row r="411" spans="2:13" ht="12.75">
      <c r="B411" s="54" t="s">
        <v>1503</v>
      </c>
      <c r="C411" s="54" t="s">
        <v>1504</v>
      </c>
      <c r="D411" s="54" t="s">
        <v>812</v>
      </c>
      <c r="E411" s="49">
        <v>853</v>
      </c>
      <c r="F411" s="49">
        <v>861</v>
      </c>
      <c r="G411" s="49">
        <v>0</v>
      </c>
      <c r="H411" s="49">
        <v>0</v>
      </c>
      <c r="I411" s="49">
        <v>1</v>
      </c>
      <c r="J411" s="49">
        <v>1</v>
      </c>
      <c r="K411" s="49">
        <v>0</v>
      </c>
      <c r="L411" s="49">
        <v>1</v>
      </c>
      <c r="M411" s="49">
        <v>1</v>
      </c>
    </row>
    <row r="412" spans="2:13" ht="12.75">
      <c r="B412" s="54" t="s">
        <v>864</v>
      </c>
      <c r="C412" s="54" t="s">
        <v>491</v>
      </c>
      <c r="D412" s="54" t="s">
        <v>807</v>
      </c>
      <c r="E412" s="49">
        <v>504</v>
      </c>
      <c r="F412" s="49">
        <v>510</v>
      </c>
      <c r="G412" s="49">
        <v>1</v>
      </c>
      <c r="H412" s="49">
        <v>1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</row>
    <row r="413" spans="2:13" ht="12.75">
      <c r="B413" s="54" t="s">
        <v>940</v>
      </c>
      <c r="C413" s="54" t="s">
        <v>941</v>
      </c>
      <c r="D413" s="54" t="s">
        <v>808</v>
      </c>
      <c r="E413" s="49">
        <v>633</v>
      </c>
      <c r="F413" s="49">
        <v>648</v>
      </c>
      <c r="G413" s="49">
        <v>38</v>
      </c>
      <c r="H413" s="49">
        <v>39</v>
      </c>
      <c r="I413" s="49">
        <v>0</v>
      </c>
      <c r="J413" s="49">
        <v>0</v>
      </c>
      <c r="K413" s="49">
        <v>0</v>
      </c>
      <c r="L413" s="49">
        <v>1</v>
      </c>
      <c r="M413" s="49">
        <v>1</v>
      </c>
    </row>
    <row r="414" spans="2:13" ht="12.75">
      <c r="B414" s="54" t="s">
        <v>1601</v>
      </c>
      <c r="C414" s="54" t="s">
        <v>1602</v>
      </c>
      <c r="D414" s="54" t="s">
        <v>813</v>
      </c>
      <c r="E414" s="49">
        <v>910</v>
      </c>
      <c r="F414" s="49">
        <v>928</v>
      </c>
      <c r="G414" s="49">
        <v>1</v>
      </c>
      <c r="H414" s="49">
        <v>1</v>
      </c>
      <c r="I414" s="49">
        <v>2</v>
      </c>
      <c r="J414" s="49">
        <v>2</v>
      </c>
      <c r="K414" s="49">
        <v>0</v>
      </c>
      <c r="L414" s="49">
        <v>1</v>
      </c>
      <c r="M414" s="49">
        <v>1</v>
      </c>
    </row>
    <row r="415" spans="2:13" ht="12.75">
      <c r="B415" s="54" t="s">
        <v>865</v>
      </c>
      <c r="C415" s="54" t="s">
        <v>866</v>
      </c>
      <c r="D415" s="54" t="s">
        <v>807</v>
      </c>
      <c r="E415" s="49">
        <v>189</v>
      </c>
      <c r="F415" s="49">
        <v>193</v>
      </c>
      <c r="G415" s="49">
        <v>0</v>
      </c>
      <c r="H415" s="49">
        <v>1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</row>
    <row r="416" spans="2:13" ht="12.75">
      <c r="B416" s="54" t="s">
        <v>867</v>
      </c>
      <c r="C416" s="54" t="s">
        <v>868</v>
      </c>
      <c r="D416" s="54" t="s">
        <v>807</v>
      </c>
      <c r="E416" s="49">
        <v>333</v>
      </c>
      <c r="F416" s="49">
        <v>338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</row>
    <row r="417" spans="2:13" ht="12.75">
      <c r="B417" s="54" t="s">
        <v>942</v>
      </c>
      <c r="C417" s="54" t="s">
        <v>943</v>
      </c>
      <c r="D417" s="54" t="s">
        <v>808</v>
      </c>
      <c r="E417" s="49">
        <v>320</v>
      </c>
      <c r="F417" s="49">
        <v>328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</row>
    <row r="418" spans="2:13" ht="12.75">
      <c r="B418" s="54" t="s">
        <v>944</v>
      </c>
      <c r="C418" s="54" t="s">
        <v>945</v>
      </c>
      <c r="D418" s="54" t="s">
        <v>808</v>
      </c>
      <c r="E418" s="49">
        <v>452</v>
      </c>
      <c r="F418" s="49">
        <v>459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</row>
    <row r="419" spans="2:13" ht="12.75">
      <c r="B419" s="54" t="s">
        <v>869</v>
      </c>
      <c r="C419" s="54" t="s">
        <v>870</v>
      </c>
      <c r="D419" s="54" t="s">
        <v>807</v>
      </c>
      <c r="E419" s="49">
        <v>679</v>
      </c>
      <c r="F419" s="49">
        <v>688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1</v>
      </c>
      <c r="M419" s="49">
        <v>1</v>
      </c>
    </row>
    <row r="420" spans="2:13" ht="12.75">
      <c r="B420" s="54" t="s">
        <v>871</v>
      </c>
      <c r="C420" s="54" t="s">
        <v>872</v>
      </c>
      <c r="D420" s="54" t="s">
        <v>807</v>
      </c>
      <c r="E420" s="49">
        <v>1679</v>
      </c>
      <c r="F420" s="49">
        <v>1692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</row>
    <row r="421" spans="2:13" ht="12.75">
      <c r="B421" s="54" t="s">
        <v>873</v>
      </c>
      <c r="C421" s="54" t="s">
        <v>874</v>
      </c>
      <c r="D421" s="54" t="s">
        <v>807</v>
      </c>
      <c r="E421" s="49">
        <v>809</v>
      </c>
      <c r="F421" s="49">
        <v>818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</row>
    <row r="422" spans="2:13" ht="12.75">
      <c r="B422" s="54" t="s">
        <v>1776</v>
      </c>
      <c r="C422" s="54" t="s">
        <v>1777</v>
      </c>
      <c r="D422" s="54" t="s">
        <v>814</v>
      </c>
      <c r="E422" s="49">
        <v>323</v>
      </c>
      <c r="F422" s="49">
        <v>324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</row>
    <row r="423" spans="2:13" ht="12.75">
      <c r="B423" s="54" t="s">
        <v>1399</v>
      </c>
      <c r="C423" s="54" t="s">
        <v>1400</v>
      </c>
      <c r="D423" s="54" t="s">
        <v>806</v>
      </c>
      <c r="E423" s="49">
        <v>663</v>
      </c>
      <c r="F423" s="49">
        <v>672</v>
      </c>
      <c r="G423" s="49">
        <v>28</v>
      </c>
      <c r="H423" s="49">
        <v>32</v>
      </c>
      <c r="I423" s="49">
        <v>0</v>
      </c>
      <c r="J423" s="49">
        <v>0</v>
      </c>
      <c r="K423" s="49">
        <v>0</v>
      </c>
      <c r="L423" s="49">
        <v>2</v>
      </c>
      <c r="M423" s="49">
        <v>2</v>
      </c>
    </row>
    <row r="424" spans="2:13" ht="12.75">
      <c r="B424" s="54" t="s">
        <v>1710</v>
      </c>
      <c r="C424" s="54" t="s">
        <v>1711</v>
      </c>
      <c r="D424" s="54" t="s">
        <v>805</v>
      </c>
      <c r="E424" s="49">
        <v>395</v>
      </c>
      <c r="F424" s="49">
        <v>561</v>
      </c>
      <c r="G424" s="49">
        <v>0</v>
      </c>
      <c r="H424" s="49">
        <v>2</v>
      </c>
      <c r="I424" s="49">
        <v>1</v>
      </c>
      <c r="J424" s="49">
        <v>1</v>
      </c>
      <c r="K424" s="49">
        <v>0</v>
      </c>
      <c r="L424" s="49">
        <v>0</v>
      </c>
      <c r="M424" s="49">
        <v>0</v>
      </c>
    </row>
    <row r="425" spans="2:13" ht="12.75">
      <c r="B425" s="54" t="s">
        <v>1090</v>
      </c>
      <c r="C425" s="54" t="s">
        <v>1091</v>
      </c>
      <c r="D425" s="54" t="s">
        <v>809</v>
      </c>
      <c r="E425" s="49">
        <v>153</v>
      </c>
      <c r="F425" s="49">
        <v>184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</row>
    <row r="426" spans="2:13" ht="12.75">
      <c r="B426" s="54" t="s">
        <v>1259</v>
      </c>
      <c r="C426" s="54" t="s">
        <v>1260</v>
      </c>
      <c r="D426" s="54" t="s">
        <v>811</v>
      </c>
      <c r="E426" s="49">
        <v>226</v>
      </c>
      <c r="F426" s="49">
        <v>230</v>
      </c>
      <c r="G426" s="49">
        <v>1</v>
      </c>
      <c r="H426" s="49">
        <v>2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</row>
    <row r="427" spans="2:13" ht="12.75">
      <c r="B427" s="54" t="s">
        <v>1261</v>
      </c>
      <c r="C427" s="54" t="s">
        <v>1262</v>
      </c>
      <c r="D427" s="54" t="s">
        <v>811</v>
      </c>
      <c r="E427" s="49">
        <v>149</v>
      </c>
      <c r="F427" s="49">
        <v>153</v>
      </c>
      <c r="G427" s="49">
        <v>0</v>
      </c>
      <c r="H427" s="49">
        <v>1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</row>
    <row r="428" spans="2:13" ht="12.75">
      <c r="B428" s="54" t="s">
        <v>1401</v>
      </c>
      <c r="C428" s="54" t="s">
        <v>1402</v>
      </c>
      <c r="D428" s="54" t="s">
        <v>806</v>
      </c>
      <c r="E428" s="49">
        <v>252</v>
      </c>
      <c r="F428" s="49">
        <v>253</v>
      </c>
      <c r="G428" s="49">
        <v>396</v>
      </c>
      <c r="H428" s="49">
        <v>450</v>
      </c>
      <c r="I428" s="49">
        <v>1</v>
      </c>
      <c r="J428" s="49">
        <v>1</v>
      </c>
      <c r="K428" s="49">
        <v>0</v>
      </c>
      <c r="L428" s="49">
        <v>0</v>
      </c>
      <c r="M428" s="49">
        <v>0</v>
      </c>
    </row>
    <row r="429" spans="2:13" ht="12.75">
      <c r="B429" s="54" t="s">
        <v>1092</v>
      </c>
      <c r="C429" s="54" t="s">
        <v>1093</v>
      </c>
      <c r="D429" s="54" t="s">
        <v>809</v>
      </c>
      <c r="E429" s="49">
        <v>305</v>
      </c>
      <c r="F429" s="49">
        <v>311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</row>
    <row r="430" spans="2:13" ht="12.75">
      <c r="B430" s="54" t="s">
        <v>1505</v>
      </c>
      <c r="C430" s="54" t="s">
        <v>1506</v>
      </c>
      <c r="D430" s="54" t="s">
        <v>812</v>
      </c>
      <c r="E430" s="49">
        <v>306</v>
      </c>
      <c r="F430" s="49">
        <v>316</v>
      </c>
      <c r="G430" s="49">
        <v>0</v>
      </c>
      <c r="H430" s="49">
        <v>1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</row>
    <row r="431" spans="2:13" ht="12.75">
      <c r="B431" s="54" t="s">
        <v>1507</v>
      </c>
      <c r="C431" s="54" t="s">
        <v>1508</v>
      </c>
      <c r="D431" s="54" t="s">
        <v>812</v>
      </c>
      <c r="E431" s="49">
        <v>618</v>
      </c>
      <c r="F431" s="49">
        <v>629</v>
      </c>
      <c r="G431" s="49">
        <v>1</v>
      </c>
      <c r="H431" s="49">
        <v>1</v>
      </c>
      <c r="I431" s="49">
        <v>0</v>
      </c>
      <c r="J431" s="49">
        <v>0</v>
      </c>
      <c r="K431" s="49">
        <v>0</v>
      </c>
      <c r="L431" s="49">
        <v>1</v>
      </c>
      <c r="M431" s="49">
        <v>1</v>
      </c>
    </row>
    <row r="432" spans="2:13" ht="12.75">
      <c r="B432" s="54" t="s">
        <v>1403</v>
      </c>
      <c r="C432" s="54" t="s">
        <v>1404</v>
      </c>
      <c r="D432" s="54" t="s">
        <v>806</v>
      </c>
      <c r="E432" s="49">
        <v>165</v>
      </c>
      <c r="F432" s="49">
        <v>168</v>
      </c>
      <c r="G432" s="49">
        <v>0</v>
      </c>
      <c r="H432" s="49">
        <v>1</v>
      </c>
      <c r="I432" s="49">
        <v>0</v>
      </c>
      <c r="J432" s="49">
        <v>0</v>
      </c>
      <c r="K432" s="49">
        <v>0</v>
      </c>
      <c r="L432" s="49">
        <v>1</v>
      </c>
      <c r="M432" s="49">
        <v>1</v>
      </c>
    </row>
    <row r="433" spans="2:13" ht="12.75">
      <c r="B433" s="54" t="s">
        <v>1405</v>
      </c>
      <c r="C433" s="54" t="s">
        <v>1406</v>
      </c>
      <c r="D433" s="54" t="s">
        <v>806</v>
      </c>
      <c r="E433" s="49">
        <v>141</v>
      </c>
      <c r="F433" s="49">
        <v>143</v>
      </c>
      <c r="G433" s="49">
        <v>0</v>
      </c>
      <c r="H433" s="49">
        <v>1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</row>
    <row r="434" spans="2:13" ht="12.75">
      <c r="B434" s="54" t="s">
        <v>1263</v>
      </c>
      <c r="C434" s="54" t="s">
        <v>513</v>
      </c>
      <c r="D434" s="54" t="s">
        <v>811</v>
      </c>
      <c r="E434" s="49">
        <v>435</v>
      </c>
      <c r="F434" s="49">
        <v>445</v>
      </c>
      <c r="G434" s="49">
        <v>8</v>
      </c>
      <c r="H434" s="49">
        <v>8</v>
      </c>
      <c r="I434" s="49">
        <v>0</v>
      </c>
      <c r="J434" s="49">
        <v>0</v>
      </c>
      <c r="K434" s="49">
        <v>0</v>
      </c>
      <c r="L434" s="49">
        <v>1</v>
      </c>
      <c r="M434" s="49">
        <v>1</v>
      </c>
    </row>
    <row r="435" spans="2:13" ht="12.75">
      <c r="B435" s="54" t="s">
        <v>1894</v>
      </c>
      <c r="C435" s="54" t="s">
        <v>1895</v>
      </c>
      <c r="D435" s="54" t="s">
        <v>815</v>
      </c>
      <c r="E435" s="49">
        <v>778</v>
      </c>
      <c r="F435" s="49">
        <v>785</v>
      </c>
      <c r="G435" s="49">
        <v>10</v>
      </c>
      <c r="H435" s="49">
        <v>13</v>
      </c>
      <c r="I435" s="49">
        <v>1</v>
      </c>
      <c r="J435" s="49">
        <v>1</v>
      </c>
      <c r="K435" s="49">
        <v>0</v>
      </c>
      <c r="L435" s="49">
        <v>0</v>
      </c>
      <c r="M435" s="49">
        <v>0</v>
      </c>
    </row>
    <row r="436" spans="2:13" ht="12.75">
      <c r="B436" s="54" t="s">
        <v>1264</v>
      </c>
      <c r="C436" s="54" t="s">
        <v>1265</v>
      </c>
      <c r="D436" s="54" t="s">
        <v>811</v>
      </c>
      <c r="E436" s="49">
        <v>995</v>
      </c>
      <c r="F436" s="49">
        <v>1045</v>
      </c>
      <c r="G436" s="49">
        <v>22</v>
      </c>
      <c r="H436" s="49">
        <v>30</v>
      </c>
      <c r="I436" s="49">
        <v>1</v>
      </c>
      <c r="J436" s="49">
        <v>1</v>
      </c>
      <c r="K436" s="49">
        <v>0</v>
      </c>
      <c r="L436" s="49">
        <v>0</v>
      </c>
      <c r="M436" s="49">
        <v>0</v>
      </c>
    </row>
    <row r="437" spans="2:13" ht="12.75">
      <c r="B437" s="54" t="s">
        <v>1407</v>
      </c>
      <c r="C437" s="54" t="s">
        <v>1408</v>
      </c>
      <c r="D437" s="54" t="s">
        <v>806</v>
      </c>
      <c r="E437" s="49">
        <v>769</v>
      </c>
      <c r="F437" s="49">
        <v>779</v>
      </c>
      <c r="G437" s="49">
        <v>23</v>
      </c>
      <c r="H437" s="49">
        <v>23</v>
      </c>
      <c r="I437" s="49">
        <v>2</v>
      </c>
      <c r="J437" s="49">
        <v>3</v>
      </c>
      <c r="K437" s="49">
        <v>0</v>
      </c>
      <c r="L437" s="49">
        <v>0</v>
      </c>
      <c r="M437" s="49">
        <v>0</v>
      </c>
    </row>
    <row r="438" spans="2:13" ht="12.75">
      <c r="B438" s="54" t="s">
        <v>946</v>
      </c>
      <c r="C438" s="54" t="s">
        <v>517</v>
      </c>
      <c r="D438" s="54" t="s">
        <v>808</v>
      </c>
      <c r="E438" s="49">
        <v>507</v>
      </c>
      <c r="F438" s="49">
        <v>529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1</v>
      </c>
      <c r="M438" s="49">
        <v>1</v>
      </c>
    </row>
    <row r="439" spans="2:13" ht="12.75">
      <c r="B439" s="54" t="s">
        <v>1603</v>
      </c>
      <c r="C439" s="54" t="s">
        <v>1604</v>
      </c>
      <c r="D439" s="54" t="s">
        <v>813</v>
      </c>
      <c r="E439" s="49">
        <v>868</v>
      </c>
      <c r="F439" s="49">
        <v>872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1</v>
      </c>
      <c r="M439" s="49">
        <v>1</v>
      </c>
    </row>
    <row r="440" spans="2:13" ht="12.75">
      <c r="B440" s="54" t="s">
        <v>1605</v>
      </c>
      <c r="C440" s="54" t="s">
        <v>1606</v>
      </c>
      <c r="D440" s="54" t="s">
        <v>813</v>
      </c>
      <c r="E440" s="49">
        <v>411</v>
      </c>
      <c r="F440" s="49">
        <v>427</v>
      </c>
      <c r="G440" s="49">
        <v>1</v>
      </c>
      <c r="H440" s="49">
        <v>1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</row>
    <row r="441" spans="2:13" ht="12.75">
      <c r="B441" s="54" t="s">
        <v>1712</v>
      </c>
      <c r="C441" s="54" t="s">
        <v>1713</v>
      </c>
      <c r="D441" s="54" t="s">
        <v>805</v>
      </c>
      <c r="E441" s="49">
        <v>433</v>
      </c>
      <c r="F441" s="49">
        <v>443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</row>
    <row r="442" spans="2:13" ht="12.75">
      <c r="B442" s="54" t="s">
        <v>1607</v>
      </c>
      <c r="C442" s="54" t="s">
        <v>521</v>
      </c>
      <c r="D442" s="54" t="s">
        <v>813</v>
      </c>
      <c r="E442" s="49">
        <v>1414</v>
      </c>
      <c r="F442" s="49">
        <v>1426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</row>
    <row r="443" spans="2:13" ht="12.75">
      <c r="B443" s="54" t="s">
        <v>1094</v>
      </c>
      <c r="C443" s="54" t="s">
        <v>1095</v>
      </c>
      <c r="D443" s="54" t="s">
        <v>809</v>
      </c>
      <c r="E443" s="49">
        <v>23</v>
      </c>
      <c r="F443" s="49">
        <v>26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</row>
    <row r="444" spans="2:13" ht="12.75">
      <c r="B444" s="54" t="s">
        <v>1509</v>
      </c>
      <c r="C444" s="54" t="s">
        <v>1510</v>
      </c>
      <c r="D444" s="54" t="s">
        <v>812</v>
      </c>
      <c r="E444" s="49">
        <v>328</v>
      </c>
      <c r="F444" s="49">
        <v>336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</row>
    <row r="445" spans="2:13" ht="12.75">
      <c r="B445" s="54" t="s">
        <v>1511</v>
      </c>
      <c r="C445" s="54" t="s">
        <v>1512</v>
      </c>
      <c r="D445" s="54" t="s">
        <v>812</v>
      </c>
      <c r="E445" s="49">
        <v>106</v>
      </c>
      <c r="F445" s="49">
        <v>109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</row>
    <row r="446" spans="2:13" ht="12.75">
      <c r="B446" s="54" t="s">
        <v>1694</v>
      </c>
      <c r="C446" s="54" t="s">
        <v>1695</v>
      </c>
      <c r="D446" s="54" t="s">
        <v>805</v>
      </c>
      <c r="E446" s="49">
        <v>968</v>
      </c>
      <c r="F446" s="49">
        <v>987</v>
      </c>
      <c r="G446" s="49">
        <v>33</v>
      </c>
      <c r="H446" s="49">
        <v>41</v>
      </c>
      <c r="I446" s="49">
        <v>3</v>
      </c>
      <c r="J446" s="49">
        <v>3</v>
      </c>
      <c r="K446" s="49">
        <v>0</v>
      </c>
      <c r="L446" s="49">
        <v>0</v>
      </c>
      <c r="M446" s="49">
        <v>0</v>
      </c>
    </row>
    <row r="447" spans="2:13" ht="12.75">
      <c r="B447" s="54" t="s">
        <v>1266</v>
      </c>
      <c r="C447" s="54" t="s">
        <v>527</v>
      </c>
      <c r="D447" s="54" t="s">
        <v>811</v>
      </c>
      <c r="E447" s="49">
        <v>152</v>
      </c>
      <c r="F447" s="49">
        <v>160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</row>
    <row r="448" spans="2:13" ht="12.75">
      <c r="B448" s="54" t="s">
        <v>1896</v>
      </c>
      <c r="C448" s="54" t="s">
        <v>1897</v>
      </c>
      <c r="D448" s="54" t="s">
        <v>815</v>
      </c>
      <c r="E448" s="49">
        <v>343</v>
      </c>
      <c r="F448" s="49">
        <v>350</v>
      </c>
      <c r="G448" s="49">
        <v>5</v>
      </c>
      <c r="H448" s="49">
        <v>5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</row>
    <row r="449" spans="2:13" ht="12.75">
      <c r="B449" s="54" t="s">
        <v>1096</v>
      </c>
      <c r="C449" s="54" t="s">
        <v>1097</v>
      </c>
      <c r="D449" s="54" t="s">
        <v>809</v>
      </c>
      <c r="E449" s="49">
        <v>81</v>
      </c>
      <c r="F449" s="49">
        <v>88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1</v>
      </c>
      <c r="M449" s="49">
        <v>1</v>
      </c>
    </row>
    <row r="450" spans="2:13" ht="12.75">
      <c r="B450" s="54" t="s">
        <v>947</v>
      </c>
      <c r="C450" s="54" t="s">
        <v>948</v>
      </c>
      <c r="D450" s="54" t="s">
        <v>808</v>
      </c>
      <c r="E450" s="49">
        <v>457</v>
      </c>
      <c r="F450" s="49">
        <v>461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2</v>
      </c>
      <c r="M450" s="49">
        <v>2</v>
      </c>
    </row>
    <row r="451" spans="2:13" ht="12.75">
      <c r="B451" s="54" t="s">
        <v>1513</v>
      </c>
      <c r="C451" s="54" t="s">
        <v>1514</v>
      </c>
      <c r="D451" s="54" t="s">
        <v>812</v>
      </c>
      <c r="E451" s="49">
        <v>456</v>
      </c>
      <c r="F451" s="49">
        <v>476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4</v>
      </c>
      <c r="M451" s="49">
        <v>4</v>
      </c>
    </row>
    <row r="452" spans="2:13" ht="12.75">
      <c r="B452" s="54" t="s">
        <v>1515</v>
      </c>
      <c r="C452" s="54" t="s">
        <v>1516</v>
      </c>
      <c r="D452" s="54" t="s">
        <v>812</v>
      </c>
      <c r="E452" s="49">
        <v>358</v>
      </c>
      <c r="F452" s="49">
        <v>375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</row>
    <row r="453" spans="2:13" ht="12.75">
      <c r="B453" s="54" t="s">
        <v>1161</v>
      </c>
      <c r="C453" s="54" t="s">
        <v>1162</v>
      </c>
      <c r="D453" s="54" t="s">
        <v>810</v>
      </c>
      <c r="E453" s="49">
        <v>183</v>
      </c>
      <c r="F453" s="49">
        <v>198</v>
      </c>
      <c r="G453" s="49">
        <v>1</v>
      </c>
      <c r="H453" s="49">
        <v>1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</row>
    <row r="454" spans="2:13" ht="12.75">
      <c r="B454" s="54" t="s">
        <v>1778</v>
      </c>
      <c r="C454" s="54" t="s">
        <v>537</v>
      </c>
      <c r="D454" s="54" t="s">
        <v>814</v>
      </c>
      <c r="E454" s="49">
        <v>456</v>
      </c>
      <c r="F454" s="49">
        <v>466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1</v>
      </c>
      <c r="M454" s="49">
        <v>1</v>
      </c>
    </row>
    <row r="455" spans="2:13" ht="12.75">
      <c r="B455" s="54" t="s">
        <v>1517</v>
      </c>
      <c r="C455" s="54" t="s">
        <v>1518</v>
      </c>
      <c r="D455" s="54" t="s">
        <v>812</v>
      </c>
      <c r="E455" s="49">
        <v>426</v>
      </c>
      <c r="F455" s="49">
        <v>436</v>
      </c>
      <c r="G455" s="49">
        <v>0</v>
      </c>
      <c r="H455" s="49">
        <v>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</row>
    <row r="456" spans="2:13" ht="12.75">
      <c r="B456" s="54" t="s">
        <v>1670</v>
      </c>
      <c r="C456" s="54" t="s">
        <v>1671</v>
      </c>
      <c r="D456" s="54" t="s">
        <v>805</v>
      </c>
      <c r="E456" s="49">
        <v>189</v>
      </c>
      <c r="F456" s="49">
        <v>196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</row>
    <row r="457" spans="2:13" ht="12.75">
      <c r="B457" s="54" t="s">
        <v>1267</v>
      </c>
      <c r="C457" s="54" t="s">
        <v>545</v>
      </c>
      <c r="D457" s="54" t="s">
        <v>811</v>
      </c>
      <c r="E457" s="49">
        <v>663</v>
      </c>
      <c r="F457" s="49">
        <v>676</v>
      </c>
      <c r="G457" s="49">
        <v>7</v>
      </c>
      <c r="H457" s="49">
        <v>13</v>
      </c>
      <c r="I457" s="49">
        <v>0</v>
      </c>
      <c r="J457" s="49">
        <v>0</v>
      </c>
      <c r="K457" s="49">
        <v>0</v>
      </c>
      <c r="L457" s="49">
        <v>4</v>
      </c>
      <c r="M457" s="49">
        <v>4</v>
      </c>
    </row>
    <row r="458" spans="2:13" ht="12.75">
      <c r="B458" s="54" t="s">
        <v>1898</v>
      </c>
      <c r="C458" s="54" t="s">
        <v>1899</v>
      </c>
      <c r="D458" s="54" t="s">
        <v>815</v>
      </c>
      <c r="E458" s="49">
        <v>1002</v>
      </c>
      <c r="F458" s="49">
        <v>1050</v>
      </c>
      <c r="G458" s="49">
        <v>16</v>
      </c>
      <c r="H458" s="49">
        <v>19</v>
      </c>
      <c r="I458" s="49">
        <v>1</v>
      </c>
      <c r="J458" s="49">
        <v>4</v>
      </c>
      <c r="K458" s="49">
        <v>0</v>
      </c>
      <c r="L458" s="49">
        <v>1</v>
      </c>
      <c r="M458" s="49">
        <v>1</v>
      </c>
    </row>
    <row r="459" spans="2:13" ht="12.75">
      <c r="B459" s="54" t="s">
        <v>1098</v>
      </c>
      <c r="C459" s="54" t="s">
        <v>1099</v>
      </c>
      <c r="D459" s="54" t="s">
        <v>809</v>
      </c>
      <c r="E459" s="49">
        <v>244</v>
      </c>
      <c r="F459" s="49">
        <v>253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1</v>
      </c>
      <c r="M459" s="49">
        <v>1</v>
      </c>
    </row>
    <row r="460" spans="2:13" ht="12.75">
      <c r="B460" s="54" t="s">
        <v>1268</v>
      </c>
      <c r="C460" s="54" t="s">
        <v>551</v>
      </c>
      <c r="D460" s="54" t="s">
        <v>811</v>
      </c>
      <c r="E460" s="49">
        <v>442</v>
      </c>
      <c r="F460" s="49">
        <v>446</v>
      </c>
      <c r="G460" s="49">
        <v>1</v>
      </c>
      <c r="H460" s="49">
        <v>1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</row>
    <row r="461" spans="2:13" ht="12.75">
      <c r="B461" s="54" t="s">
        <v>1519</v>
      </c>
      <c r="C461" s="54" t="s">
        <v>1520</v>
      </c>
      <c r="D461" s="54" t="s">
        <v>812</v>
      </c>
      <c r="E461" s="49">
        <v>351</v>
      </c>
      <c r="F461" s="49">
        <v>357</v>
      </c>
      <c r="G461" s="49">
        <v>2</v>
      </c>
      <c r="H461" s="49">
        <v>2</v>
      </c>
      <c r="I461" s="49">
        <v>0</v>
      </c>
      <c r="J461" s="49">
        <v>0</v>
      </c>
      <c r="K461" s="49">
        <v>0</v>
      </c>
      <c r="L461" s="49">
        <v>1</v>
      </c>
      <c r="M461" s="49">
        <v>1</v>
      </c>
    </row>
    <row r="462" spans="2:13" ht="12.75">
      <c r="B462" s="54" t="s">
        <v>949</v>
      </c>
      <c r="C462" s="54" t="s">
        <v>950</v>
      </c>
      <c r="D462" s="54" t="s">
        <v>808</v>
      </c>
      <c r="E462" s="49">
        <v>235</v>
      </c>
      <c r="F462" s="49">
        <v>247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</row>
    <row r="463" spans="2:13" ht="12.75">
      <c r="B463" s="54" t="s">
        <v>1100</v>
      </c>
      <c r="C463" s="54" t="s">
        <v>1101</v>
      </c>
      <c r="D463" s="54" t="s">
        <v>809</v>
      </c>
      <c r="E463" s="49">
        <v>178</v>
      </c>
      <c r="F463" s="49">
        <v>182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</row>
    <row r="464" spans="2:13" ht="12.75">
      <c r="B464" s="54" t="s">
        <v>1521</v>
      </c>
      <c r="C464" s="54" t="s">
        <v>1522</v>
      </c>
      <c r="D464" s="54" t="s">
        <v>812</v>
      </c>
      <c r="E464" s="49">
        <v>687</v>
      </c>
      <c r="F464" s="49">
        <v>701</v>
      </c>
      <c r="G464" s="49">
        <v>2</v>
      </c>
      <c r="H464" s="49">
        <v>2</v>
      </c>
      <c r="I464" s="49">
        <v>0</v>
      </c>
      <c r="J464" s="49">
        <v>0</v>
      </c>
      <c r="K464" s="49">
        <v>0</v>
      </c>
      <c r="L464" s="49">
        <v>1</v>
      </c>
      <c r="M464" s="49">
        <v>1</v>
      </c>
    </row>
    <row r="465" spans="2:13" ht="12.75">
      <c r="B465" s="54" t="s">
        <v>1409</v>
      </c>
      <c r="C465" s="54" t="s">
        <v>1410</v>
      </c>
      <c r="D465" s="54" t="s">
        <v>806</v>
      </c>
      <c r="E465" s="49">
        <v>672</v>
      </c>
      <c r="F465" s="49">
        <v>674</v>
      </c>
      <c r="G465" s="49">
        <v>34</v>
      </c>
      <c r="H465" s="49">
        <v>41</v>
      </c>
      <c r="I465" s="49">
        <v>12</v>
      </c>
      <c r="J465" s="49">
        <v>13</v>
      </c>
      <c r="K465" s="49">
        <v>0</v>
      </c>
      <c r="L465" s="49">
        <v>1</v>
      </c>
      <c r="M465" s="49">
        <v>1</v>
      </c>
    </row>
    <row r="466" spans="2:13" ht="12.75">
      <c r="B466" s="54" t="s">
        <v>1269</v>
      </c>
      <c r="C466" s="54" t="s">
        <v>1270</v>
      </c>
      <c r="D466" s="54" t="s">
        <v>811</v>
      </c>
      <c r="E466" s="49">
        <v>696</v>
      </c>
      <c r="F466" s="49">
        <v>700</v>
      </c>
      <c r="G466" s="49">
        <v>22</v>
      </c>
      <c r="H466" s="49">
        <v>24</v>
      </c>
      <c r="I466" s="49">
        <v>0</v>
      </c>
      <c r="J466" s="49">
        <v>0</v>
      </c>
      <c r="K466" s="49">
        <v>0</v>
      </c>
      <c r="L466" s="49">
        <v>1</v>
      </c>
      <c r="M466" s="49">
        <v>1</v>
      </c>
    </row>
    <row r="467" spans="2:13" ht="12.75">
      <c r="B467" s="54" t="s">
        <v>1900</v>
      </c>
      <c r="C467" s="54" t="s">
        <v>1901</v>
      </c>
      <c r="D467" s="54" t="s">
        <v>815</v>
      </c>
      <c r="E467" s="49">
        <v>1139</v>
      </c>
      <c r="F467" s="49">
        <v>1149</v>
      </c>
      <c r="G467" s="49">
        <v>0</v>
      </c>
      <c r="H467" s="49">
        <v>1</v>
      </c>
      <c r="I467" s="49">
        <v>0</v>
      </c>
      <c r="J467" s="49">
        <v>0</v>
      </c>
      <c r="K467" s="49">
        <v>0</v>
      </c>
      <c r="L467" s="49">
        <v>1</v>
      </c>
      <c r="M467" s="49">
        <v>1</v>
      </c>
    </row>
    <row r="468" spans="2:13" ht="12.75">
      <c r="B468" s="54" t="s">
        <v>1902</v>
      </c>
      <c r="C468" s="54" t="s">
        <v>559</v>
      </c>
      <c r="D468" s="54" t="s">
        <v>815</v>
      </c>
      <c r="E468" s="49">
        <v>593</v>
      </c>
      <c r="F468" s="49">
        <v>602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</row>
    <row r="469" spans="2:13" ht="12.75">
      <c r="B469" s="54" t="s">
        <v>1779</v>
      </c>
      <c r="C469" s="54" t="s">
        <v>561</v>
      </c>
      <c r="D469" s="54" t="s">
        <v>814</v>
      </c>
      <c r="E469" s="49">
        <v>448</v>
      </c>
      <c r="F469" s="49">
        <v>463</v>
      </c>
      <c r="G469" s="49">
        <v>2</v>
      </c>
      <c r="H469" s="49">
        <v>2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</row>
    <row r="470" spans="2:13" ht="12.75">
      <c r="B470" s="54" t="s">
        <v>1102</v>
      </c>
      <c r="C470" s="54" t="s">
        <v>1103</v>
      </c>
      <c r="D470" s="54" t="s">
        <v>809</v>
      </c>
      <c r="E470" s="49">
        <v>195</v>
      </c>
      <c r="F470" s="49">
        <v>201</v>
      </c>
      <c r="G470" s="49">
        <v>0</v>
      </c>
      <c r="H470" s="49">
        <v>0</v>
      </c>
      <c r="I470" s="49">
        <v>0</v>
      </c>
      <c r="J470" s="49">
        <v>0</v>
      </c>
      <c r="K470" s="49">
        <v>0</v>
      </c>
      <c r="L470" s="49">
        <v>0</v>
      </c>
      <c r="M470" s="49">
        <v>0</v>
      </c>
    </row>
    <row r="471" spans="2:13" ht="12.75">
      <c r="B471" s="54" t="s">
        <v>1523</v>
      </c>
      <c r="C471" s="54" t="s">
        <v>1524</v>
      </c>
      <c r="D471" s="54" t="s">
        <v>812</v>
      </c>
      <c r="E471" s="49">
        <v>300</v>
      </c>
      <c r="F471" s="49">
        <v>309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3</v>
      </c>
      <c r="M471" s="49">
        <v>3</v>
      </c>
    </row>
    <row r="472" spans="2:13" ht="12.75">
      <c r="B472" s="54" t="s">
        <v>875</v>
      </c>
      <c r="C472" s="54" t="s">
        <v>565</v>
      </c>
      <c r="D472" s="54" t="s">
        <v>807</v>
      </c>
      <c r="E472" s="49">
        <v>934</v>
      </c>
      <c r="F472" s="49">
        <v>950</v>
      </c>
      <c r="G472" s="49">
        <v>1</v>
      </c>
      <c r="H472" s="49">
        <v>2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</row>
    <row r="473" spans="2:13" ht="12.75">
      <c r="B473" s="54" t="s">
        <v>1411</v>
      </c>
      <c r="C473" s="54" t="s">
        <v>1412</v>
      </c>
      <c r="D473" s="54" t="s">
        <v>806</v>
      </c>
      <c r="E473" s="49">
        <v>188</v>
      </c>
      <c r="F473" s="49">
        <v>191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</row>
    <row r="474" spans="2:13" ht="12.75">
      <c r="B474" s="54" t="s">
        <v>876</v>
      </c>
      <c r="C474" s="54" t="s">
        <v>877</v>
      </c>
      <c r="D474" s="54" t="s">
        <v>807</v>
      </c>
      <c r="E474" s="49">
        <v>884</v>
      </c>
      <c r="F474" s="49">
        <v>918</v>
      </c>
      <c r="G474" s="49">
        <v>7</v>
      </c>
      <c r="H474" s="49">
        <v>14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</row>
    <row r="475" spans="2:13" ht="12.75">
      <c r="B475" s="54" t="s">
        <v>951</v>
      </c>
      <c r="C475" s="54" t="s">
        <v>952</v>
      </c>
      <c r="D475" s="54" t="s">
        <v>808</v>
      </c>
      <c r="E475" s="49">
        <v>797</v>
      </c>
      <c r="F475" s="49">
        <v>832</v>
      </c>
      <c r="G475" s="49">
        <v>4</v>
      </c>
      <c r="H475" s="49">
        <v>4</v>
      </c>
      <c r="I475" s="49">
        <v>0</v>
      </c>
      <c r="J475" s="49">
        <v>0</v>
      </c>
      <c r="K475" s="49">
        <v>0</v>
      </c>
      <c r="L475" s="49">
        <v>1</v>
      </c>
      <c r="M475" s="49">
        <v>1</v>
      </c>
    </row>
    <row r="476" spans="2:13" ht="12.75">
      <c r="B476" s="54" t="s">
        <v>1271</v>
      </c>
      <c r="C476" s="54" t="s">
        <v>1272</v>
      </c>
      <c r="D476" s="54" t="s">
        <v>811</v>
      </c>
      <c r="E476" s="49">
        <v>266</v>
      </c>
      <c r="F476" s="49">
        <v>268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</row>
    <row r="477" spans="2:13" ht="12.75">
      <c r="B477" s="54" t="s">
        <v>1608</v>
      </c>
      <c r="C477" s="54" t="s">
        <v>1609</v>
      </c>
      <c r="D477" s="54" t="s">
        <v>813</v>
      </c>
      <c r="E477" s="49">
        <v>803</v>
      </c>
      <c r="F477" s="49">
        <v>812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</row>
    <row r="478" spans="2:13" ht="12.75">
      <c r="B478" s="54" t="s">
        <v>1903</v>
      </c>
      <c r="C478" s="54" t="s">
        <v>1904</v>
      </c>
      <c r="D478" s="54" t="s">
        <v>815</v>
      </c>
      <c r="E478" s="49">
        <v>544</v>
      </c>
      <c r="F478" s="49">
        <v>561</v>
      </c>
      <c r="G478" s="49">
        <v>12</v>
      </c>
      <c r="H478" s="49">
        <v>15</v>
      </c>
      <c r="I478" s="49">
        <v>0</v>
      </c>
      <c r="J478" s="49">
        <v>0</v>
      </c>
      <c r="K478" s="49">
        <v>0</v>
      </c>
      <c r="L478" s="49">
        <v>5</v>
      </c>
      <c r="M478" s="49">
        <v>5</v>
      </c>
    </row>
    <row r="479" spans="2:13" ht="12.75">
      <c r="B479" s="54" t="s">
        <v>1905</v>
      </c>
      <c r="C479" s="54" t="s">
        <v>1906</v>
      </c>
      <c r="D479" s="54" t="s">
        <v>815</v>
      </c>
      <c r="E479" s="49">
        <v>746</v>
      </c>
      <c r="F479" s="49">
        <v>760</v>
      </c>
      <c r="G479" s="49">
        <v>2</v>
      </c>
      <c r="H479" s="49">
        <v>4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</row>
    <row r="480" spans="2:13" ht="12.75">
      <c r="B480" s="54" t="s">
        <v>1163</v>
      </c>
      <c r="C480" s="54" t="s">
        <v>1164</v>
      </c>
      <c r="D480" s="54" t="s">
        <v>810</v>
      </c>
      <c r="E480" s="49">
        <v>385</v>
      </c>
      <c r="F480" s="49">
        <v>402</v>
      </c>
      <c r="G480" s="49">
        <v>5</v>
      </c>
      <c r="H480" s="49">
        <v>6</v>
      </c>
      <c r="I480" s="49">
        <v>0</v>
      </c>
      <c r="J480" s="49">
        <v>0</v>
      </c>
      <c r="K480" s="49">
        <v>0</v>
      </c>
      <c r="L480" s="49">
        <v>1</v>
      </c>
      <c r="M480" s="49">
        <v>1</v>
      </c>
    </row>
    <row r="481" spans="2:13" ht="12.75">
      <c r="B481" s="54" t="s">
        <v>1273</v>
      </c>
      <c r="C481" s="54" t="s">
        <v>1274</v>
      </c>
      <c r="D481" s="54" t="s">
        <v>811</v>
      </c>
      <c r="E481" s="49">
        <v>287</v>
      </c>
      <c r="F481" s="49">
        <v>291</v>
      </c>
      <c r="G481" s="49">
        <v>2</v>
      </c>
      <c r="H481" s="49">
        <v>3</v>
      </c>
      <c r="I481" s="49">
        <v>0</v>
      </c>
      <c r="J481" s="49">
        <v>0</v>
      </c>
      <c r="K481" s="49">
        <v>0</v>
      </c>
      <c r="L481" s="49">
        <v>1</v>
      </c>
      <c r="M481" s="49">
        <v>1</v>
      </c>
    </row>
    <row r="482" spans="2:13" ht="12.75">
      <c r="B482" s="54" t="s">
        <v>1907</v>
      </c>
      <c r="C482" s="54" t="s">
        <v>1908</v>
      </c>
      <c r="D482" s="54" t="s">
        <v>815</v>
      </c>
      <c r="E482" s="49">
        <v>897</v>
      </c>
      <c r="F482" s="49">
        <v>926</v>
      </c>
      <c r="G482" s="49">
        <v>6</v>
      </c>
      <c r="H482" s="49">
        <v>11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</row>
    <row r="483" spans="2:13" ht="12.75">
      <c r="B483" s="54" t="s">
        <v>1525</v>
      </c>
      <c r="C483" s="54" t="s">
        <v>587</v>
      </c>
      <c r="D483" s="54" t="s">
        <v>812</v>
      </c>
      <c r="E483" s="49">
        <v>447</v>
      </c>
      <c r="F483" s="49">
        <v>456</v>
      </c>
      <c r="G483" s="49">
        <v>1</v>
      </c>
      <c r="H483" s="49">
        <v>1</v>
      </c>
      <c r="I483" s="49">
        <v>0</v>
      </c>
      <c r="J483" s="49">
        <v>0</v>
      </c>
      <c r="K483" s="49">
        <v>0</v>
      </c>
      <c r="L483" s="49">
        <v>5</v>
      </c>
      <c r="M483" s="49">
        <v>5</v>
      </c>
    </row>
    <row r="484" spans="2:13" ht="12.75">
      <c r="B484" s="54" t="s">
        <v>1909</v>
      </c>
      <c r="C484" s="54" t="s">
        <v>1910</v>
      </c>
      <c r="D484" s="54" t="s">
        <v>815</v>
      </c>
      <c r="E484" s="49">
        <v>268</v>
      </c>
      <c r="F484" s="49">
        <v>282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</row>
    <row r="485" spans="2:13" ht="12.75">
      <c r="B485" s="54" t="s">
        <v>1911</v>
      </c>
      <c r="C485" s="54" t="s">
        <v>1912</v>
      </c>
      <c r="D485" s="54" t="s">
        <v>815</v>
      </c>
      <c r="E485" s="49">
        <v>738</v>
      </c>
      <c r="F485" s="49">
        <v>757</v>
      </c>
      <c r="G485" s="49">
        <v>1</v>
      </c>
      <c r="H485" s="49">
        <v>2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</row>
    <row r="486" spans="2:13" ht="24">
      <c r="B486" s="54" t="s">
        <v>1913</v>
      </c>
      <c r="C486" s="54" t="s">
        <v>1914</v>
      </c>
      <c r="D486" s="54" t="s">
        <v>815</v>
      </c>
      <c r="E486" s="49">
        <v>172</v>
      </c>
      <c r="F486" s="49">
        <v>177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</row>
    <row r="487" spans="2:13" ht="12.75">
      <c r="B487" s="54" t="s">
        <v>1915</v>
      </c>
      <c r="C487" s="54" t="s">
        <v>1916</v>
      </c>
      <c r="D487" s="54" t="s">
        <v>815</v>
      </c>
      <c r="E487" s="49">
        <v>625</v>
      </c>
      <c r="F487" s="49">
        <v>629</v>
      </c>
      <c r="G487" s="49">
        <v>2</v>
      </c>
      <c r="H487" s="49">
        <v>3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</row>
    <row r="488" spans="2:13" ht="12.75">
      <c r="B488" s="54" t="s">
        <v>1917</v>
      </c>
      <c r="C488" s="54" t="s">
        <v>1918</v>
      </c>
      <c r="D488" s="54" t="s">
        <v>815</v>
      </c>
      <c r="E488" s="49">
        <v>218</v>
      </c>
      <c r="F488" s="49">
        <v>221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</row>
    <row r="489" spans="2:13" ht="12.75">
      <c r="B489" s="54" t="s">
        <v>878</v>
      </c>
      <c r="C489" s="54" t="s">
        <v>879</v>
      </c>
      <c r="D489" s="54" t="s">
        <v>807</v>
      </c>
      <c r="E489" s="49">
        <v>1020</v>
      </c>
      <c r="F489" s="49">
        <v>1043</v>
      </c>
      <c r="G489" s="49">
        <v>1</v>
      </c>
      <c r="H489" s="49">
        <v>2</v>
      </c>
      <c r="I489" s="49">
        <v>0</v>
      </c>
      <c r="J489" s="49">
        <v>0</v>
      </c>
      <c r="K489" s="49">
        <v>0</v>
      </c>
      <c r="L489" s="49">
        <v>2</v>
      </c>
      <c r="M489" s="49">
        <v>2</v>
      </c>
    </row>
    <row r="490" spans="2:13" ht="12.75">
      <c r="B490" s="54" t="s">
        <v>1919</v>
      </c>
      <c r="C490" s="54" t="s">
        <v>1920</v>
      </c>
      <c r="D490" s="54" t="s">
        <v>815</v>
      </c>
      <c r="E490" s="49">
        <v>407</v>
      </c>
      <c r="F490" s="49">
        <v>413</v>
      </c>
      <c r="G490" s="49">
        <v>5</v>
      </c>
      <c r="H490" s="49">
        <v>7</v>
      </c>
      <c r="I490" s="49">
        <v>0</v>
      </c>
      <c r="J490" s="49">
        <v>0</v>
      </c>
      <c r="K490" s="49">
        <v>0</v>
      </c>
      <c r="L490" s="49">
        <v>1</v>
      </c>
      <c r="M490" s="49">
        <v>1</v>
      </c>
    </row>
    <row r="491" spans="2:13" ht="12.75">
      <c r="B491" s="54" t="s">
        <v>1780</v>
      </c>
      <c r="C491" s="54" t="s">
        <v>1781</v>
      </c>
      <c r="D491" s="54" t="s">
        <v>814</v>
      </c>
      <c r="E491" s="49">
        <v>643</v>
      </c>
      <c r="F491" s="49">
        <v>687</v>
      </c>
      <c r="G491" s="49">
        <v>2</v>
      </c>
      <c r="H491" s="49">
        <v>4</v>
      </c>
      <c r="I491" s="49">
        <v>0</v>
      </c>
      <c r="J491" s="49">
        <v>0</v>
      </c>
      <c r="K491" s="49">
        <v>0</v>
      </c>
      <c r="L491" s="49">
        <v>1</v>
      </c>
      <c r="M491" s="49">
        <v>1</v>
      </c>
    </row>
    <row r="492" spans="2:13" ht="12.75">
      <c r="B492" s="54" t="s">
        <v>1526</v>
      </c>
      <c r="C492" s="54" t="s">
        <v>1527</v>
      </c>
      <c r="D492" s="54" t="s">
        <v>812</v>
      </c>
      <c r="E492" s="49">
        <v>486</v>
      </c>
      <c r="F492" s="49">
        <v>505</v>
      </c>
      <c r="G492" s="49">
        <v>1</v>
      </c>
      <c r="H492" s="49">
        <v>2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</row>
    <row r="493" spans="2:13" ht="12.75">
      <c r="B493" s="54" t="s">
        <v>1921</v>
      </c>
      <c r="C493" s="54" t="s">
        <v>1922</v>
      </c>
      <c r="D493" s="54" t="s">
        <v>815</v>
      </c>
      <c r="E493" s="49">
        <v>811</v>
      </c>
      <c r="F493" s="49">
        <v>840</v>
      </c>
      <c r="G493" s="49">
        <v>32</v>
      </c>
      <c r="H493" s="49">
        <v>41</v>
      </c>
      <c r="I493" s="49">
        <v>0</v>
      </c>
      <c r="J493" s="49">
        <v>1</v>
      </c>
      <c r="K493" s="49">
        <v>0</v>
      </c>
      <c r="L493" s="49">
        <v>2</v>
      </c>
      <c r="M493" s="49">
        <v>2</v>
      </c>
    </row>
    <row r="494" spans="2:13" ht="12.75">
      <c r="B494" s="54" t="s">
        <v>880</v>
      </c>
      <c r="C494" s="54" t="s">
        <v>881</v>
      </c>
      <c r="D494" s="54" t="s">
        <v>807</v>
      </c>
      <c r="E494" s="49">
        <v>1273</v>
      </c>
      <c r="F494" s="49">
        <v>1293</v>
      </c>
      <c r="G494" s="49">
        <v>5</v>
      </c>
      <c r="H494" s="49">
        <v>5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</row>
    <row r="495" spans="2:13" ht="12.75">
      <c r="B495" s="54" t="s">
        <v>1528</v>
      </c>
      <c r="C495" s="54" t="s">
        <v>597</v>
      </c>
      <c r="D495" s="54" t="s">
        <v>812</v>
      </c>
      <c r="E495" s="49">
        <v>199</v>
      </c>
      <c r="F495" s="49">
        <v>211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</row>
    <row r="496" spans="2:13" ht="12.75">
      <c r="B496" s="54" t="s">
        <v>1782</v>
      </c>
      <c r="C496" s="54" t="s">
        <v>599</v>
      </c>
      <c r="D496" s="54" t="s">
        <v>814</v>
      </c>
      <c r="E496" s="49">
        <v>301</v>
      </c>
      <c r="F496" s="49">
        <v>305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2</v>
      </c>
      <c r="M496" s="49">
        <v>2</v>
      </c>
    </row>
    <row r="497" spans="2:13" ht="12.75">
      <c r="B497" s="54" t="s">
        <v>1610</v>
      </c>
      <c r="C497" s="54" t="s">
        <v>1611</v>
      </c>
      <c r="D497" s="54" t="s">
        <v>813</v>
      </c>
      <c r="E497" s="49">
        <v>1689</v>
      </c>
      <c r="F497" s="49">
        <v>1729</v>
      </c>
      <c r="G497" s="49">
        <v>12</v>
      </c>
      <c r="H497" s="49">
        <v>13</v>
      </c>
      <c r="I497" s="49">
        <v>6</v>
      </c>
      <c r="J497" s="49">
        <v>8</v>
      </c>
      <c r="K497" s="49">
        <v>0</v>
      </c>
      <c r="L497" s="49">
        <v>0</v>
      </c>
      <c r="M497" s="49">
        <v>0</v>
      </c>
    </row>
    <row r="498" spans="2:13" ht="12.75">
      <c r="B498" s="54" t="s">
        <v>953</v>
      </c>
      <c r="C498" s="54" t="s">
        <v>954</v>
      </c>
      <c r="D498" s="54" t="s">
        <v>808</v>
      </c>
      <c r="E498" s="49">
        <v>301</v>
      </c>
      <c r="F498" s="49">
        <v>307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1</v>
      </c>
      <c r="M498" s="49">
        <v>1</v>
      </c>
    </row>
    <row r="499" spans="2:13" ht="12.75">
      <c r="B499" s="54" t="s">
        <v>955</v>
      </c>
      <c r="C499" s="54" t="s">
        <v>605</v>
      </c>
      <c r="D499" s="54" t="s">
        <v>808</v>
      </c>
      <c r="E499" s="49">
        <v>1772</v>
      </c>
      <c r="F499" s="49">
        <v>1801</v>
      </c>
      <c r="G499" s="49">
        <v>3</v>
      </c>
      <c r="H499" s="49">
        <v>4</v>
      </c>
      <c r="I499" s="49">
        <v>0</v>
      </c>
      <c r="J499" s="49">
        <v>0</v>
      </c>
      <c r="K499" s="49">
        <v>0</v>
      </c>
      <c r="L499" s="49">
        <v>1</v>
      </c>
      <c r="M499" s="49">
        <v>1</v>
      </c>
    </row>
    <row r="500" spans="2:13" ht="12.75">
      <c r="B500" s="54" t="s">
        <v>882</v>
      </c>
      <c r="C500" s="54" t="s">
        <v>607</v>
      </c>
      <c r="D500" s="54" t="s">
        <v>807</v>
      </c>
      <c r="E500" s="49">
        <v>626</v>
      </c>
      <c r="F500" s="49">
        <v>647</v>
      </c>
      <c r="G500" s="49">
        <v>5</v>
      </c>
      <c r="H500" s="49">
        <v>12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</row>
    <row r="501" spans="2:13" ht="12.75">
      <c r="B501" s="54" t="s">
        <v>1612</v>
      </c>
      <c r="C501" s="54" t="s">
        <v>1613</v>
      </c>
      <c r="D501" s="54" t="s">
        <v>813</v>
      </c>
      <c r="E501" s="49">
        <v>970</v>
      </c>
      <c r="F501" s="49">
        <v>983</v>
      </c>
      <c r="G501" s="49">
        <v>2</v>
      </c>
      <c r="H501" s="49">
        <v>3</v>
      </c>
      <c r="I501" s="49">
        <v>2</v>
      </c>
      <c r="J501" s="49">
        <v>2</v>
      </c>
      <c r="K501" s="49">
        <v>0</v>
      </c>
      <c r="L501" s="49">
        <v>1</v>
      </c>
      <c r="M501" s="49">
        <v>1</v>
      </c>
    </row>
    <row r="502" spans="2:13" ht="12.75">
      <c r="B502" s="54" t="s">
        <v>956</v>
      </c>
      <c r="C502" s="54" t="s">
        <v>957</v>
      </c>
      <c r="D502" s="54" t="s">
        <v>808</v>
      </c>
      <c r="E502" s="49">
        <v>1109</v>
      </c>
      <c r="F502" s="49">
        <v>1124</v>
      </c>
      <c r="G502" s="49">
        <v>4</v>
      </c>
      <c r="H502" s="49">
        <v>8</v>
      </c>
      <c r="I502" s="49">
        <v>0</v>
      </c>
      <c r="J502" s="49">
        <v>0</v>
      </c>
      <c r="K502" s="49">
        <v>0</v>
      </c>
      <c r="L502" s="49">
        <v>1</v>
      </c>
      <c r="M502" s="49">
        <v>1</v>
      </c>
    </row>
    <row r="503" spans="2:13" ht="12.75">
      <c r="B503" s="54" t="s">
        <v>1614</v>
      </c>
      <c r="C503" s="54" t="s">
        <v>1615</v>
      </c>
      <c r="D503" s="54" t="s">
        <v>813</v>
      </c>
      <c r="E503" s="49">
        <v>1642</v>
      </c>
      <c r="F503" s="49">
        <v>1688</v>
      </c>
      <c r="G503" s="49">
        <v>11</v>
      </c>
      <c r="H503" s="49">
        <v>14</v>
      </c>
      <c r="I503" s="49">
        <v>2</v>
      </c>
      <c r="J503" s="49">
        <v>2</v>
      </c>
      <c r="K503" s="49">
        <v>0</v>
      </c>
      <c r="L503" s="49">
        <v>1</v>
      </c>
      <c r="M503" s="49">
        <v>1</v>
      </c>
    </row>
    <row r="504" spans="2:13" ht="12.75">
      <c r="B504" s="54" t="s">
        <v>883</v>
      </c>
      <c r="C504" s="54" t="s">
        <v>884</v>
      </c>
      <c r="D504" s="54" t="s">
        <v>807</v>
      </c>
      <c r="E504" s="49">
        <v>855</v>
      </c>
      <c r="F504" s="49">
        <v>884</v>
      </c>
      <c r="G504" s="49">
        <v>15</v>
      </c>
      <c r="H504" s="49">
        <v>19</v>
      </c>
      <c r="I504" s="49">
        <v>0</v>
      </c>
      <c r="J504" s="49">
        <v>0</v>
      </c>
      <c r="K504" s="49">
        <v>0</v>
      </c>
      <c r="L504" s="49">
        <v>1</v>
      </c>
      <c r="M504" s="49">
        <v>1</v>
      </c>
    </row>
    <row r="505" spans="2:13" ht="12.75">
      <c r="B505" s="54" t="s">
        <v>885</v>
      </c>
      <c r="C505" s="54" t="s">
        <v>886</v>
      </c>
      <c r="D505" s="54" t="s">
        <v>807</v>
      </c>
      <c r="E505" s="49">
        <v>534</v>
      </c>
      <c r="F505" s="49">
        <v>547</v>
      </c>
      <c r="G505" s="49">
        <v>3</v>
      </c>
      <c r="H505" s="49">
        <v>4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</row>
    <row r="506" spans="2:13" ht="12.75">
      <c r="B506" s="54" t="s">
        <v>958</v>
      </c>
      <c r="C506" s="54" t="s">
        <v>621</v>
      </c>
      <c r="D506" s="54" t="s">
        <v>808</v>
      </c>
      <c r="E506" s="49">
        <v>1851</v>
      </c>
      <c r="F506" s="49">
        <v>1870</v>
      </c>
      <c r="G506" s="49">
        <v>27</v>
      </c>
      <c r="H506" s="49">
        <v>29</v>
      </c>
      <c r="I506" s="49">
        <v>1</v>
      </c>
      <c r="J506" s="49">
        <v>1</v>
      </c>
      <c r="K506" s="49">
        <v>0</v>
      </c>
      <c r="L506" s="49">
        <v>0</v>
      </c>
      <c r="M506" s="49">
        <v>0</v>
      </c>
    </row>
    <row r="507" spans="2:13" ht="12.75">
      <c r="B507" s="54" t="s">
        <v>887</v>
      </c>
      <c r="C507" s="54" t="s">
        <v>623</v>
      </c>
      <c r="D507" s="54" t="s">
        <v>807</v>
      </c>
      <c r="E507" s="49">
        <v>739</v>
      </c>
      <c r="F507" s="49">
        <v>763</v>
      </c>
      <c r="G507" s="49">
        <v>7</v>
      </c>
      <c r="H507" s="49">
        <v>7</v>
      </c>
      <c r="I507" s="49">
        <v>0</v>
      </c>
      <c r="J507" s="49">
        <v>0</v>
      </c>
      <c r="K507" s="49">
        <v>0</v>
      </c>
      <c r="L507" s="49">
        <v>3</v>
      </c>
      <c r="M507" s="49">
        <v>3</v>
      </c>
    </row>
    <row r="508" spans="2:13" ht="12.75">
      <c r="B508" s="54" t="s">
        <v>1275</v>
      </c>
      <c r="C508" s="54" t="s">
        <v>627</v>
      </c>
      <c r="D508" s="54" t="s">
        <v>811</v>
      </c>
      <c r="E508" s="49">
        <v>580</v>
      </c>
      <c r="F508" s="49">
        <v>610</v>
      </c>
      <c r="G508" s="49">
        <v>6</v>
      </c>
      <c r="H508" s="49">
        <v>7</v>
      </c>
      <c r="I508" s="49">
        <v>0</v>
      </c>
      <c r="J508" s="49">
        <v>0</v>
      </c>
      <c r="K508" s="49">
        <v>0</v>
      </c>
      <c r="L508" s="49">
        <v>2</v>
      </c>
      <c r="M508" s="49">
        <v>2</v>
      </c>
    </row>
    <row r="509" spans="2:13" ht="12.75">
      <c r="B509" s="54" t="s">
        <v>1165</v>
      </c>
      <c r="C509" s="54" t="s">
        <v>1166</v>
      </c>
      <c r="D509" s="54" t="s">
        <v>810</v>
      </c>
      <c r="E509" s="49">
        <v>331</v>
      </c>
      <c r="F509" s="49">
        <v>339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2</v>
      </c>
      <c r="M509" s="49">
        <v>2</v>
      </c>
    </row>
    <row r="510" spans="2:13" ht="12.75">
      <c r="B510" s="54" t="s">
        <v>1783</v>
      </c>
      <c r="C510" s="54" t="s">
        <v>631</v>
      </c>
      <c r="D510" s="54" t="s">
        <v>814</v>
      </c>
      <c r="E510" s="49">
        <v>341</v>
      </c>
      <c r="F510" s="49">
        <v>352</v>
      </c>
      <c r="G510" s="49">
        <v>0</v>
      </c>
      <c r="H510" s="49">
        <v>1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</row>
    <row r="511" spans="2:13" ht="12.75">
      <c r="B511" s="54" t="s">
        <v>959</v>
      </c>
      <c r="C511" s="54" t="s">
        <v>960</v>
      </c>
      <c r="D511" s="54" t="s">
        <v>808</v>
      </c>
      <c r="E511" s="49">
        <v>872</v>
      </c>
      <c r="F511" s="49">
        <v>896</v>
      </c>
      <c r="G511" s="49">
        <v>5</v>
      </c>
      <c r="H511" s="49">
        <v>7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</row>
    <row r="512" spans="2:13" ht="12.75">
      <c r="B512" s="54" t="s">
        <v>1616</v>
      </c>
      <c r="C512" s="54" t="s">
        <v>1617</v>
      </c>
      <c r="D512" s="54" t="s">
        <v>813</v>
      </c>
      <c r="E512" s="49">
        <v>552</v>
      </c>
      <c r="F512" s="49">
        <v>559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2</v>
      </c>
      <c r="M512" s="49">
        <v>2</v>
      </c>
    </row>
    <row r="513" spans="2:13" ht="12.75">
      <c r="B513" s="54" t="s">
        <v>1529</v>
      </c>
      <c r="C513" s="54" t="s">
        <v>1530</v>
      </c>
      <c r="D513" s="54" t="s">
        <v>812</v>
      </c>
      <c r="E513" s="49">
        <v>430</v>
      </c>
      <c r="F513" s="49">
        <v>439</v>
      </c>
      <c r="G513" s="49">
        <v>0</v>
      </c>
      <c r="H513" s="49">
        <v>1</v>
      </c>
      <c r="I513" s="49">
        <v>0</v>
      </c>
      <c r="J513" s="49">
        <v>0</v>
      </c>
      <c r="K513" s="49">
        <v>0</v>
      </c>
      <c r="L513" s="49">
        <v>0</v>
      </c>
      <c r="M513" s="49">
        <v>1</v>
      </c>
    </row>
    <row r="514" spans="2:13" ht="12.75">
      <c r="B514" s="54" t="s">
        <v>961</v>
      </c>
      <c r="C514" s="54" t="s">
        <v>962</v>
      </c>
      <c r="D514" s="54" t="s">
        <v>808</v>
      </c>
      <c r="E514" s="49">
        <v>391</v>
      </c>
      <c r="F514" s="49">
        <v>403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</row>
    <row r="515" spans="2:13" ht="12.75">
      <c r="B515" s="54" t="s">
        <v>1618</v>
      </c>
      <c r="C515" s="54" t="s">
        <v>1619</v>
      </c>
      <c r="D515" s="54" t="s">
        <v>813</v>
      </c>
      <c r="E515" s="49">
        <v>1155</v>
      </c>
      <c r="F515" s="49">
        <v>1190</v>
      </c>
      <c r="G515" s="49">
        <v>5</v>
      </c>
      <c r="H515" s="49">
        <v>6</v>
      </c>
      <c r="I515" s="49">
        <v>1</v>
      </c>
      <c r="J515" s="49">
        <v>1</v>
      </c>
      <c r="K515" s="49">
        <v>0</v>
      </c>
      <c r="L515" s="49">
        <v>2</v>
      </c>
      <c r="M515" s="49">
        <v>2</v>
      </c>
    </row>
    <row r="516" spans="2:13" ht="12.75">
      <c r="B516" s="54" t="s">
        <v>963</v>
      </c>
      <c r="C516" s="54" t="s">
        <v>964</v>
      </c>
      <c r="D516" s="54" t="s">
        <v>808</v>
      </c>
      <c r="E516" s="49">
        <v>541</v>
      </c>
      <c r="F516" s="49">
        <v>554</v>
      </c>
      <c r="G516" s="49">
        <v>1</v>
      </c>
      <c r="H516" s="49">
        <v>1</v>
      </c>
      <c r="I516" s="49">
        <v>0</v>
      </c>
      <c r="J516" s="49">
        <v>0</v>
      </c>
      <c r="K516" s="49">
        <v>0</v>
      </c>
      <c r="L516" s="49">
        <v>3</v>
      </c>
      <c r="M516" s="49">
        <v>3</v>
      </c>
    </row>
    <row r="517" spans="2:13" ht="12.75">
      <c r="B517" s="54" t="s">
        <v>965</v>
      </c>
      <c r="C517" s="54" t="s">
        <v>966</v>
      </c>
      <c r="D517" s="54" t="s">
        <v>808</v>
      </c>
      <c r="E517" s="49">
        <v>856</v>
      </c>
      <c r="F517" s="49">
        <v>879</v>
      </c>
      <c r="G517" s="49">
        <v>31</v>
      </c>
      <c r="H517" s="49">
        <v>35</v>
      </c>
      <c r="I517" s="49">
        <v>0</v>
      </c>
      <c r="J517" s="49">
        <v>0</v>
      </c>
      <c r="K517" s="49">
        <v>0</v>
      </c>
      <c r="L517" s="49">
        <v>1</v>
      </c>
      <c r="M517" s="49">
        <v>1</v>
      </c>
    </row>
    <row r="518" spans="2:13" ht="12.75">
      <c r="B518" s="54" t="s">
        <v>1531</v>
      </c>
      <c r="C518" s="54" t="s">
        <v>1532</v>
      </c>
      <c r="D518" s="54" t="s">
        <v>812</v>
      </c>
      <c r="E518" s="49">
        <v>949</v>
      </c>
      <c r="F518" s="49">
        <v>956</v>
      </c>
      <c r="G518" s="49">
        <v>0</v>
      </c>
      <c r="H518" s="49">
        <v>0</v>
      </c>
      <c r="I518" s="49">
        <v>0</v>
      </c>
      <c r="J518" s="49">
        <v>0</v>
      </c>
      <c r="K518" s="49">
        <v>0</v>
      </c>
      <c r="L518" s="49">
        <v>0</v>
      </c>
      <c r="M518" s="49">
        <v>0</v>
      </c>
    </row>
    <row r="519" spans="2:13" ht="12.75">
      <c r="B519" s="54" t="s">
        <v>1620</v>
      </c>
      <c r="C519" s="54" t="s">
        <v>1621</v>
      </c>
      <c r="D519" s="54" t="s">
        <v>813</v>
      </c>
      <c r="E519" s="49">
        <v>1084</v>
      </c>
      <c r="F519" s="49">
        <v>1100</v>
      </c>
      <c r="G519" s="49">
        <v>0</v>
      </c>
      <c r="H519" s="49">
        <v>0</v>
      </c>
      <c r="I519" s="49">
        <v>0</v>
      </c>
      <c r="J519" s="49">
        <v>1</v>
      </c>
      <c r="K519" s="49">
        <v>0</v>
      </c>
      <c r="L519" s="49">
        <v>2</v>
      </c>
      <c r="M519" s="49">
        <v>2</v>
      </c>
    </row>
    <row r="520" spans="2:13" ht="12.75">
      <c r="B520" s="54" t="s">
        <v>1533</v>
      </c>
      <c r="C520" s="54" t="s">
        <v>1534</v>
      </c>
      <c r="D520" s="54" t="s">
        <v>812</v>
      </c>
      <c r="E520" s="49">
        <v>609</v>
      </c>
      <c r="F520" s="49">
        <v>619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</row>
    <row r="521" spans="2:13" ht="12.75">
      <c r="B521" s="54" t="s">
        <v>1535</v>
      </c>
      <c r="C521" s="54" t="s">
        <v>1536</v>
      </c>
      <c r="D521" s="54" t="s">
        <v>812</v>
      </c>
      <c r="E521" s="49">
        <v>511</v>
      </c>
      <c r="F521" s="49">
        <v>515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</row>
    <row r="522" spans="2:13" ht="12.75">
      <c r="B522" s="54" t="s">
        <v>967</v>
      </c>
      <c r="C522" s="54" t="s">
        <v>968</v>
      </c>
      <c r="D522" s="54" t="s">
        <v>808</v>
      </c>
      <c r="E522" s="49">
        <v>245</v>
      </c>
      <c r="F522" s="49">
        <v>253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1</v>
      </c>
      <c r="M522" s="49">
        <v>1</v>
      </c>
    </row>
    <row r="523" spans="2:13" ht="12.75">
      <c r="B523" s="54" t="s">
        <v>1276</v>
      </c>
      <c r="C523" s="54" t="s">
        <v>1277</v>
      </c>
      <c r="D523" s="54" t="s">
        <v>811</v>
      </c>
      <c r="E523" s="49">
        <v>257</v>
      </c>
      <c r="F523" s="49">
        <v>261</v>
      </c>
      <c r="G523" s="49">
        <v>1</v>
      </c>
      <c r="H523" s="49">
        <v>1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</row>
    <row r="524" spans="2:13" ht="12.75">
      <c r="B524" s="54" t="s">
        <v>1537</v>
      </c>
      <c r="C524" s="54" t="s">
        <v>641</v>
      </c>
      <c r="D524" s="54" t="s">
        <v>812</v>
      </c>
      <c r="E524" s="49">
        <v>248</v>
      </c>
      <c r="F524" s="49">
        <v>256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</row>
    <row r="525" spans="2:13" ht="12.75">
      <c r="B525" s="54" t="s">
        <v>969</v>
      </c>
      <c r="C525" s="54" t="s">
        <v>643</v>
      </c>
      <c r="D525" s="54" t="s">
        <v>808</v>
      </c>
      <c r="E525" s="49">
        <v>389</v>
      </c>
      <c r="F525" s="49">
        <v>399</v>
      </c>
      <c r="G525" s="49">
        <v>1</v>
      </c>
      <c r="H525" s="49">
        <v>1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</row>
    <row r="526" spans="2:13" ht="12.75">
      <c r="B526" s="54" t="s">
        <v>1622</v>
      </c>
      <c r="C526" s="54" t="s">
        <v>1623</v>
      </c>
      <c r="D526" s="54" t="s">
        <v>813</v>
      </c>
      <c r="E526" s="49">
        <v>1425</v>
      </c>
      <c r="F526" s="49">
        <v>1478</v>
      </c>
      <c r="G526" s="49">
        <v>9</v>
      </c>
      <c r="H526" s="49">
        <v>10</v>
      </c>
      <c r="I526" s="49">
        <v>1</v>
      </c>
      <c r="J526" s="49">
        <v>1</v>
      </c>
      <c r="K526" s="49">
        <v>0</v>
      </c>
      <c r="L526" s="49">
        <v>2</v>
      </c>
      <c r="M526" s="49">
        <v>2</v>
      </c>
    </row>
    <row r="527" spans="2:13" ht="12.75">
      <c r="B527" s="54" t="s">
        <v>1278</v>
      </c>
      <c r="C527" s="54" t="s">
        <v>1279</v>
      </c>
      <c r="D527" s="54" t="s">
        <v>811</v>
      </c>
      <c r="E527" s="49">
        <v>367</v>
      </c>
      <c r="F527" s="49">
        <v>370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</row>
    <row r="528" spans="2:13" ht="12.75">
      <c r="B528" s="54" t="s">
        <v>1280</v>
      </c>
      <c r="C528" s="54" t="s">
        <v>1281</v>
      </c>
      <c r="D528" s="54" t="s">
        <v>811</v>
      </c>
      <c r="E528" s="49">
        <v>289</v>
      </c>
      <c r="F528" s="49">
        <v>298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1</v>
      </c>
      <c r="M528" s="49">
        <v>1</v>
      </c>
    </row>
    <row r="529" spans="2:13" ht="12.75">
      <c r="B529" s="54" t="s">
        <v>1624</v>
      </c>
      <c r="C529" s="54" t="s">
        <v>1625</v>
      </c>
      <c r="D529" s="54" t="s">
        <v>813</v>
      </c>
      <c r="E529" s="49">
        <v>1181</v>
      </c>
      <c r="F529" s="49">
        <v>1214</v>
      </c>
      <c r="G529" s="49">
        <v>28</v>
      </c>
      <c r="H529" s="49">
        <v>34</v>
      </c>
      <c r="I529" s="49">
        <v>0</v>
      </c>
      <c r="J529" s="49">
        <v>0</v>
      </c>
      <c r="K529" s="49">
        <v>0</v>
      </c>
      <c r="L529" s="49">
        <v>1</v>
      </c>
      <c r="M529" s="49">
        <v>1</v>
      </c>
    </row>
    <row r="530" spans="2:13" ht="12.75">
      <c r="B530" s="54" t="s">
        <v>1784</v>
      </c>
      <c r="C530" s="54" t="s">
        <v>649</v>
      </c>
      <c r="D530" s="54" t="s">
        <v>814</v>
      </c>
      <c r="E530" s="49">
        <v>605</v>
      </c>
      <c r="F530" s="49">
        <v>621</v>
      </c>
      <c r="G530" s="49">
        <v>0</v>
      </c>
      <c r="H530" s="49">
        <v>0</v>
      </c>
      <c r="I530" s="49">
        <v>1</v>
      </c>
      <c r="J530" s="49">
        <v>1</v>
      </c>
      <c r="K530" s="49">
        <v>0</v>
      </c>
      <c r="L530" s="49">
        <v>0</v>
      </c>
      <c r="M530" s="49">
        <v>0</v>
      </c>
    </row>
    <row r="531" spans="2:13" ht="12.75">
      <c r="B531" s="54" t="s">
        <v>1785</v>
      </c>
      <c r="C531" s="54" t="s">
        <v>651</v>
      </c>
      <c r="D531" s="54" t="s">
        <v>814</v>
      </c>
      <c r="E531" s="49">
        <v>491</v>
      </c>
      <c r="F531" s="49">
        <v>508</v>
      </c>
      <c r="G531" s="49">
        <v>5</v>
      </c>
      <c r="H531" s="49">
        <v>5</v>
      </c>
      <c r="I531" s="49">
        <v>0</v>
      </c>
      <c r="J531" s="49">
        <v>0</v>
      </c>
      <c r="K531" s="49">
        <v>0</v>
      </c>
      <c r="L531" s="49">
        <v>2</v>
      </c>
      <c r="M531" s="49">
        <v>2</v>
      </c>
    </row>
    <row r="532" spans="2:13" ht="12.75">
      <c r="B532" s="54" t="s">
        <v>1282</v>
      </c>
      <c r="C532" s="54" t="s">
        <v>1283</v>
      </c>
      <c r="D532" s="54" t="s">
        <v>811</v>
      </c>
      <c r="E532" s="49">
        <v>253</v>
      </c>
      <c r="F532" s="49">
        <v>255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</row>
    <row r="533" spans="2:13" ht="12.75">
      <c r="B533" s="54" t="s">
        <v>970</v>
      </c>
      <c r="C533" s="54" t="s">
        <v>653</v>
      </c>
      <c r="D533" s="54" t="s">
        <v>808</v>
      </c>
      <c r="E533" s="49">
        <v>313</v>
      </c>
      <c r="F533" s="49">
        <v>323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</row>
    <row r="534" spans="2:13" ht="12.75">
      <c r="B534" s="54" t="s">
        <v>1413</v>
      </c>
      <c r="C534" s="54" t="s">
        <v>655</v>
      </c>
      <c r="D534" s="54" t="s">
        <v>806</v>
      </c>
      <c r="E534" s="49">
        <v>695</v>
      </c>
      <c r="F534" s="49">
        <v>708</v>
      </c>
      <c r="G534" s="49">
        <v>12</v>
      </c>
      <c r="H534" s="49">
        <v>14</v>
      </c>
      <c r="I534" s="49">
        <v>0</v>
      </c>
      <c r="J534" s="49">
        <v>1</v>
      </c>
      <c r="K534" s="49">
        <v>0</v>
      </c>
      <c r="L534" s="49">
        <v>0</v>
      </c>
      <c r="M534" s="49">
        <v>0</v>
      </c>
    </row>
    <row r="535" spans="2:13" ht="12.75">
      <c r="B535" s="54" t="s">
        <v>1284</v>
      </c>
      <c r="C535" s="54" t="s">
        <v>657</v>
      </c>
      <c r="D535" s="54" t="s">
        <v>811</v>
      </c>
      <c r="E535" s="49">
        <v>1049</v>
      </c>
      <c r="F535" s="49">
        <v>1054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1</v>
      </c>
      <c r="M535" s="49">
        <v>1</v>
      </c>
    </row>
    <row r="536" spans="2:13" ht="12.75">
      <c r="B536" s="54" t="s">
        <v>1167</v>
      </c>
      <c r="C536" s="54" t="s">
        <v>1168</v>
      </c>
      <c r="D536" s="54" t="s">
        <v>810</v>
      </c>
      <c r="E536" s="49">
        <v>249</v>
      </c>
      <c r="F536" s="49">
        <v>262</v>
      </c>
      <c r="G536" s="49">
        <v>2</v>
      </c>
      <c r="H536" s="49">
        <v>3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</row>
    <row r="537" spans="2:13" ht="12.75">
      <c r="B537" s="54" t="s">
        <v>1169</v>
      </c>
      <c r="C537" s="54" t="s">
        <v>1170</v>
      </c>
      <c r="D537" s="54" t="s">
        <v>810</v>
      </c>
      <c r="E537" s="49">
        <v>393</v>
      </c>
      <c r="F537" s="49">
        <v>406</v>
      </c>
      <c r="G537" s="49">
        <v>0</v>
      </c>
      <c r="H537" s="49">
        <v>1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</row>
    <row r="538" spans="2:13" ht="12.75">
      <c r="B538" s="54" t="s">
        <v>1786</v>
      </c>
      <c r="C538" s="54" t="s">
        <v>1787</v>
      </c>
      <c r="D538" s="54" t="s">
        <v>814</v>
      </c>
      <c r="E538" s="49">
        <v>318</v>
      </c>
      <c r="F538" s="49">
        <v>328</v>
      </c>
      <c r="G538" s="49">
        <v>1</v>
      </c>
      <c r="H538" s="49">
        <v>1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</row>
    <row r="539" spans="2:13" ht="12.75">
      <c r="B539" s="54" t="s">
        <v>1788</v>
      </c>
      <c r="C539" s="54" t="s">
        <v>1789</v>
      </c>
      <c r="D539" s="54" t="s">
        <v>814</v>
      </c>
      <c r="E539" s="49">
        <v>613</v>
      </c>
      <c r="F539" s="49">
        <v>618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</row>
    <row r="540" spans="2:13" ht="12.75">
      <c r="B540" s="54" t="s">
        <v>1790</v>
      </c>
      <c r="C540" s="54" t="s">
        <v>1791</v>
      </c>
      <c r="D540" s="54" t="s">
        <v>814</v>
      </c>
      <c r="E540" s="49">
        <v>740</v>
      </c>
      <c r="F540" s="49">
        <v>744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5</v>
      </c>
      <c r="M540" s="49">
        <v>5</v>
      </c>
    </row>
    <row r="541" spans="2:13" ht="12.75">
      <c r="B541" s="54" t="s">
        <v>1792</v>
      </c>
      <c r="C541" s="54" t="s">
        <v>1793</v>
      </c>
      <c r="D541" s="54" t="s">
        <v>814</v>
      </c>
      <c r="E541" s="49">
        <v>841</v>
      </c>
      <c r="F541" s="49">
        <v>857</v>
      </c>
      <c r="G541" s="49">
        <v>3</v>
      </c>
      <c r="H541" s="49">
        <v>5</v>
      </c>
      <c r="I541" s="49">
        <v>0</v>
      </c>
      <c r="J541" s="49">
        <v>0</v>
      </c>
      <c r="K541" s="49">
        <v>0</v>
      </c>
      <c r="L541" s="49">
        <v>2</v>
      </c>
      <c r="M541" s="49">
        <v>2</v>
      </c>
    </row>
    <row r="542" spans="2:13" ht="12.75">
      <c r="B542" s="54" t="s">
        <v>1794</v>
      </c>
      <c r="C542" s="54" t="s">
        <v>1795</v>
      </c>
      <c r="D542" s="54" t="s">
        <v>814</v>
      </c>
      <c r="E542" s="49">
        <v>256</v>
      </c>
      <c r="F542" s="49">
        <v>262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</row>
    <row r="543" spans="2:13" ht="12.75">
      <c r="B543" s="54" t="s">
        <v>1796</v>
      </c>
      <c r="C543" s="54" t="s">
        <v>663</v>
      </c>
      <c r="D543" s="54" t="s">
        <v>814</v>
      </c>
      <c r="E543" s="49">
        <v>758</v>
      </c>
      <c r="F543" s="49">
        <v>786</v>
      </c>
      <c r="G543" s="49">
        <v>3</v>
      </c>
      <c r="H543" s="49">
        <v>4</v>
      </c>
      <c r="I543" s="49">
        <v>0</v>
      </c>
      <c r="J543" s="49">
        <v>0</v>
      </c>
      <c r="K543" s="49">
        <v>0</v>
      </c>
      <c r="L543" s="49">
        <v>3</v>
      </c>
      <c r="M543" s="49">
        <v>3</v>
      </c>
    </row>
    <row r="544" spans="2:13" ht="12.75">
      <c r="B544" s="54" t="s">
        <v>1104</v>
      </c>
      <c r="C544" s="54" t="s">
        <v>1105</v>
      </c>
      <c r="D544" s="54" t="s">
        <v>809</v>
      </c>
      <c r="E544" s="49">
        <v>98</v>
      </c>
      <c r="F544" s="49">
        <v>105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</row>
    <row r="545" spans="2:13" ht="12.75">
      <c r="B545" s="54" t="s">
        <v>1285</v>
      </c>
      <c r="C545" s="54" t="s">
        <v>1286</v>
      </c>
      <c r="D545" s="54" t="s">
        <v>811</v>
      </c>
      <c r="E545" s="49">
        <v>173</v>
      </c>
      <c r="F545" s="49">
        <v>174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</row>
    <row r="546" spans="2:13" ht="12.75">
      <c r="B546" s="54" t="s">
        <v>1626</v>
      </c>
      <c r="C546" s="54" t="s">
        <v>665</v>
      </c>
      <c r="D546" s="54" t="s">
        <v>813</v>
      </c>
      <c r="E546" s="49">
        <v>1021</v>
      </c>
      <c r="F546" s="49">
        <v>1067</v>
      </c>
      <c r="G546" s="49">
        <v>3</v>
      </c>
      <c r="H546" s="49">
        <v>4</v>
      </c>
      <c r="I546" s="49">
        <v>2</v>
      </c>
      <c r="J546" s="49">
        <v>3</v>
      </c>
      <c r="K546" s="49">
        <v>0</v>
      </c>
      <c r="L546" s="49">
        <v>0</v>
      </c>
      <c r="M546" s="49">
        <v>0</v>
      </c>
    </row>
    <row r="547" spans="2:13" ht="12.75">
      <c r="B547" s="54" t="s">
        <v>971</v>
      </c>
      <c r="C547" s="54" t="s">
        <v>667</v>
      </c>
      <c r="D547" s="54" t="s">
        <v>808</v>
      </c>
      <c r="E547" s="49">
        <v>1361</v>
      </c>
      <c r="F547" s="49">
        <v>1406</v>
      </c>
      <c r="G547" s="49">
        <v>39</v>
      </c>
      <c r="H547" s="49">
        <v>39</v>
      </c>
      <c r="I547" s="49">
        <v>0</v>
      </c>
      <c r="J547" s="49">
        <v>0</v>
      </c>
      <c r="K547" s="49">
        <v>0</v>
      </c>
      <c r="L547" s="49">
        <v>1</v>
      </c>
      <c r="M547" s="49">
        <v>1</v>
      </c>
    </row>
    <row r="548" spans="2:13" ht="12.75">
      <c r="B548" s="54" t="s">
        <v>1171</v>
      </c>
      <c r="C548" s="54" t="s">
        <v>1172</v>
      </c>
      <c r="D548" s="54" t="s">
        <v>810</v>
      </c>
      <c r="E548" s="49">
        <v>416</v>
      </c>
      <c r="F548" s="49">
        <v>429</v>
      </c>
      <c r="G548" s="49">
        <v>0</v>
      </c>
      <c r="H548" s="49">
        <v>1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</row>
    <row r="549" spans="2:13" ht="12.75">
      <c r="B549" s="54" t="s">
        <v>1538</v>
      </c>
      <c r="C549" s="54" t="s">
        <v>671</v>
      </c>
      <c r="D549" s="54" t="s">
        <v>812</v>
      </c>
      <c r="E549" s="49">
        <v>494</v>
      </c>
      <c r="F549" s="49">
        <v>499</v>
      </c>
      <c r="G549" s="49">
        <v>0</v>
      </c>
      <c r="H549" s="49">
        <v>1</v>
      </c>
      <c r="I549" s="49">
        <v>0</v>
      </c>
      <c r="J549" s="49">
        <v>0</v>
      </c>
      <c r="K549" s="49">
        <v>0</v>
      </c>
      <c r="L549" s="49">
        <v>2</v>
      </c>
      <c r="M549" s="49">
        <v>2</v>
      </c>
    </row>
    <row r="550" spans="2:13" ht="12.75">
      <c r="B550" s="54" t="s">
        <v>1106</v>
      </c>
      <c r="C550" s="54" t="s">
        <v>1107</v>
      </c>
      <c r="D550" s="54" t="s">
        <v>809</v>
      </c>
      <c r="E550" s="49">
        <v>168</v>
      </c>
      <c r="F550" s="49">
        <v>175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2</v>
      </c>
      <c r="M550" s="49">
        <v>2</v>
      </c>
    </row>
    <row r="551" spans="2:13" ht="12.75">
      <c r="B551" s="54" t="s">
        <v>1797</v>
      </c>
      <c r="C551" s="54" t="s">
        <v>1798</v>
      </c>
      <c r="D551" s="54" t="s">
        <v>814</v>
      </c>
      <c r="E551" s="49">
        <v>341</v>
      </c>
      <c r="F551" s="49">
        <v>346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</row>
    <row r="552" spans="2:13" ht="12.75">
      <c r="B552" s="54" t="s">
        <v>1662</v>
      </c>
      <c r="C552" s="54" t="s">
        <v>1663</v>
      </c>
      <c r="D552" s="54" t="s">
        <v>805</v>
      </c>
      <c r="E552" s="49">
        <v>196</v>
      </c>
      <c r="F552" s="49">
        <v>200</v>
      </c>
      <c r="G552" s="49">
        <v>0</v>
      </c>
      <c r="H552" s="49">
        <v>0</v>
      </c>
      <c r="I552" s="49">
        <v>0</v>
      </c>
      <c r="J552" s="49">
        <v>0</v>
      </c>
      <c r="K552" s="49">
        <v>0</v>
      </c>
      <c r="L552" s="49">
        <v>0</v>
      </c>
      <c r="M552" s="49">
        <v>0</v>
      </c>
    </row>
    <row r="553" spans="2:13" ht="12.75">
      <c r="B553" s="54" t="s">
        <v>1660</v>
      </c>
      <c r="C553" s="54" t="s">
        <v>1661</v>
      </c>
      <c r="D553" s="54" t="s">
        <v>805</v>
      </c>
      <c r="E553" s="49">
        <v>304</v>
      </c>
      <c r="F553" s="49">
        <v>307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</row>
    <row r="554" spans="2:13" ht="12.75">
      <c r="B554" s="54" t="s">
        <v>1799</v>
      </c>
      <c r="C554" s="54" t="s">
        <v>683</v>
      </c>
      <c r="D554" s="54" t="s">
        <v>814</v>
      </c>
      <c r="E554" s="49">
        <v>368</v>
      </c>
      <c r="F554" s="49">
        <v>379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</row>
    <row r="555" spans="2:13" ht="12.75">
      <c r="B555" s="54" t="s">
        <v>1287</v>
      </c>
      <c r="C555" s="54" t="s">
        <v>1288</v>
      </c>
      <c r="D555" s="54" t="s">
        <v>811</v>
      </c>
      <c r="E555" s="49">
        <v>405</v>
      </c>
      <c r="F555" s="49">
        <v>416</v>
      </c>
      <c r="G555" s="49">
        <v>1</v>
      </c>
      <c r="H555" s="49">
        <v>1</v>
      </c>
      <c r="I555" s="49">
        <v>0</v>
      </c>
      <c r="J555" s="49">
        <v>1</v>
      </c>
      <c r="K555" s="49">
        <v>0</v>
      </c>
      <c r="L555" s="49">
        <v>2</v>
      </c>
      <c r="M555" s="49">
        <v>2</v>
      </c>
    </row>
    <row r="556" spans="2:13" ht="12.75">
      <c r="B556" s="54" t="s">
        <v>1627</v>
      </c>
      <c r="C556" s="54" t="s">
        <v>687</v>
      </c>
      <c r="D556" s="54" t="s">
        <v>813</v>
      </c>
      <c r="E556" s="49">
        <v>1236</v>
      </c>
      <c r="F556" s="49">
        <v>1286</v>
      </c>
      <c r="G556" s="49">
        <v>4</v>
      </c>
      <c r="H556" s="49">
        <v>6</v>
      </c>
      <c r="I556" s="49">
        <v>1</v>
      </c>
      <c r="J556" s="49">
        <v>1</v>
      </c>
      <c r="K556" s="49">
        <v>0</v>
      </c>
      <c r="L556" s="49">
        <v>3</v>
      </c>
      <c r="M556" s="49">
        <v>3</v>
      </c>
    </row>
    <row r="557" spans="2:13" ht="12.75">
      <c r="B557" s="54" t="s">
        <v>1800</v>
      </c>
      <c r="C557" s="54" t="s">
        <v>1801</v>
      </c>
      <c r="D557" s="54" t="s">
        <v>814</v>
      </c>
      <c r="E557" s="49">
        <v>279</v>
      </c>
      <c r="F557" s="49">
        <v>286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</row>
    <row r="558" spans="2:13" ht="12.75">
      <c r="B558" s="54" t="s">
        <v>1628</v>
      </c>
      <c r="C558" s="54" t="s">
        <v>697</v>
      </c>
      <c r="D558" s="54" t="s">
        <v>813</v>
      </c>
      <c r="E558" s="49">
        <v>684</v>
      </c>
      <c r="F558" s="49">
        <v>745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2</v>
      </c>
      <c r="M558" s="49">
        <v>2</v>
      </c>
    </row>
    <row r="559" spans="2:13" ht="12.75">
      <c r="B559" s="54" t="s">
        <v>1629</v>
      </c>
      <c r="C559" s="54" t="s">
        <v>1630</v>
      </c>
      <c r="D559" s="54" t="s">
        <v>813</v>
      </c>
      <c r="E559" s="49">
        <v>790</v>
      </c>
      <c r="F559" s="49">
        <v>829</v>
      </c>
      <c r="G559" s="49">
        <v>1</v>
      </c>
      <c r="H559" s="49">
        <v>4</v>
      </c>
      <c r="I559" s="49">
        <v>0</v>
      </c>
      <c r="J559" s="49">
        <v>1</v>
      </c>
      <c r="K559" s="49">
        <v>0</v>
      </c>
      <c r="L559" s="49">
        <v>1</v>
      </c>
      <c r="M559" s="49">
        <v>1</v>
      </c>
    </row>
    <row r="560" spans="2:13" ht="12.75">
      <c r="B560" s="54" t="s">
        <v>1802</v>
      </c>
      <c r="C560" s="54" t="s">
        <v>1803</v>
      </c>
      <c r="D560" s="54" t="s">
        <v>814</v>
      </c>
      <c r="E560" s="49">
        <v>440</v>
      </c>
      <c r="F560" s="49">
        <v>477</v>
      </c>
      <c r="G560" s="49">
        <v>0</v>
      </c>
      <c r="H560" s="49">
        <v>1</v>
      </c>
      <c r="I560" s="49">
        <v>0</v>
      </c>
      <c r="J560" s="49">
        <v>0</v>
      </c>
      <c r="K560" s="49">
        <v>0</v>
      </c>
      <c r="L560" s="49">
        <v>5</v>
      </c>
      <c r="M560" s="49">
        <v>5</v>
      </c>
    </row>
    <row r="561" spans="2:13" ht="12.75">
      <c r="B561" s="54" t="s">
        <v>1923</v>
      </c>
      <c r="C561" s="54" t="s">
        <v>1924</v>
      </c>
      <c r="D561" s="54" t="s">
        <v>815</v>
      </c>
      <c r="E561" s="49">
        <v>1054</v>
      </c>
      <c r="F561" s="49">
        <v>1102</v>
      </c>
      <c r="G561" s="49">
        <v>21</v>
      </c>
      <c r="H561" s="49">
        <v>31</v>
      </c>
      <c r="I561" s="49">
        <v>1</v>
      </c>
      <c r="J561" s="49">
        <v>3</v>
      </c>
      <c r="K561" s="49">
        <v>0</v>
      </c>
      <c r="L561" s="49">
        <v>3</v>
      </c>
      <c r="M561" s="49">
        <v>3</v>
      </c>
    </row>
    <row r="562" spans="2:13" ht="12.75">
      <c r="B562" s="54" t="s">
        <v>1631</v>
      </c>
      <c r="C562" s="54" t="s">
        <v>1632</v>
      </c>
      <c r="D562" s="54" t="s">
        <v>813</v>
      </c>
      <c r="E562" s="49">
        <v>1092</v>
      </c>
      <c r="F562" s="49">
        <v>1111</v>
      </c>
      <c r="G562" s="49">
        <v>1</v>
      </c>
      <c r="H562" s="49">
        <v>2</v>
      </c>
      <c r="I562" s="49">
        <v>1</v>
      </c>
      <c r="J562" s="49">
        <v>1</v>
      </c>
      <c r="K562" s="49">
        <v>0</v>
      </c>
      <c r="L562" s="49">
        <v>1</v>
      </c>
      <c r="M562" s="49">
        <v>1</v>
      </c>
    </row>
    <row r="563" spans="2:13" ht="12.75">
      <c r="B563" s="54" t="s">
        <v>972</v>
      </c>
      <c r="C563" s="54" t="s">
        <v>705</v>
      </c>
      <c r="D563" s="54" t="s">
        <v>808</v>
      </c>
      <c r="E563" s="49">
        <v>261</v>
      </c>
      <c r="F563" s="49">
        <v>266</v>
      </c>
      <c r="G563" s="49">
        <v>0</v>
      </c>
      <c r="H563" s="49">
        <v>1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</row>
    <row r="564" spans="2:13" ht="12.75">
      <c r="B564" s="54" t="s">
        <v>1633</v>
      </c>
      <c r="C564" s="54" t="s">
        <v>1634</v>
      </c>
      <c r="D564" s="54" t="s">
        <v>813</v>
      </c>
      <c r="E564" s="49">
        <v>2479</v>
      </c>
      <c r="F564" s="49">
        <v>2538</v>
      </c>
      <c r="G564" s="49">
        <v>14</v>
      </c>
      <c r="H564" s="49">
        <v>17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</row>
    <row r="565" spans="2:13" ht="12.75">
      <c r="B565" s="54" t="s">
        <v>1539</v>
      </c>
      <c r="C565" s="54" t="s">
        <v>707</v>
      </c>
      <c r="D565" s="54" t="s">
        <v>812</v>
      </c>
      <c r="E565" s="49">
        <v>512</v>
      </c>
      <c r="F565" s="49">
        <v>535</v>
      </c>
      <c r="G565" s="49">
        <v>0</v>
      </c>
      <c r="H565" s="49">
        <v>1</v>
      </c>
      <c r="I565" s="49">
        <v>0</v>
      </c>
      <c r="J565" s="49">
        <v>0</v>
      </c>
      <c r="K565" s="49">
        <v>0</v>
      </c>
      <c r="L565" s="49">
        <v>2</v>
      </c>
      <c r="M565" s="49">
        <v>2</v>
      </c>
    </row>
    <row r="566" spans="2:13" ht="12.75">
      <c r="B566" s="54" t="s">
        <v>1108</v>
      </c>
      <c r="C566" s="54" t="s">
        <v>1109</v>
      </c>
      <c r="D566" s="54" t="s">
        <v>809</v>
      </c>
      <c r="E566" s="49">
        <v>104</v>
      </c>
      <c r="F566" s="49">
        <v>113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</row>
    <row r="567" spans="2:13" ht="12.75">
      <c r="B567" s="54" t="s">
        <v>1635</v>
      </c>
      <c r="C567" s="54" t="s">
        <v>709</v>
      </c>
      <c r="D567" s="54" t="s">
        <v>813</v>
      </c>
      <c r="E567" s="49">
        <v>648</v>
      </c>
      <c r="F567" s="49">
        <v>656</v>
      </c>
      <c r="G567" s="49">
        <v>1</v>
      </c>
      <c r="H567" s="49">
        <v>1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</row>
    <row r="568" spans="2:13" ht="12.75">
      <c r="B568" s="54" t="s">
        <v>1672</v>
      </c>
      <c r="C568" s="54" t="s">
        <v>711</v>
      </c>
      <c r="D568" s="54" t="s">
        <v>805</v>
      </c>
      <c r="E568" s="49">
        <v>1090</v>
      </c>
      <c r="F568" s="49">
        <v>1098</v>
      </c>
      <c r="G568" s="49">
        <v>1</v>
      </c>
      <c r="H568" s="49">
        <v>1</v>
      </c>
      <c r="I568" s="49">
        <v>0</v>
      </c>
      <c r="J568" s="49">
        <v>0</v>
      </c>
      <c r="K568" s="49">
        <v>0</v>
      </c>
      <c r="L568" s="49">
        <v>2</v>
      </c>
      <c r="M568" s="49">
        <v>2</v>
      </c>
    </row>
    <row r="569" spans="2:13" ht="12.75">
      <c r="B569" s="54" t="s">
        <v>1636</v>
      </c>
      <c r="C569" s="54" t="s">
        <v>1637</v>
      </c>
      <c r="D569" s="54" t="s">
        <v>813</v>
      </c>
      <c r="E569" s="49">
        <v>1639</v>
      </c>
      <c r="F569" s="49">
        <v>1693</v>
      </c>
      <c r="G569" s="49">
        <v>18</v>
      </c>
      <c r="H569" s="49">
        <v>26</v>
      </c>
      <c r="I569" s="49">
        <v>0</v>
      </c>
      <c r="J569" s="49">
        <v>0</v>
      </c>
      <c r="K569" s="49">
        <v>0</v>
      </c>
      <c r="L569" s="49">
        <v>1</v>
      </c>
      <c r="M569" s="49">
        <v>1</v>
      </c>
    </row>
    <row r="570" spans="2:13" ht="12.75">
      <c r="B570" s="54" t="s">
        <v>1638</v>
      </c>
      <c r="C570" s="54" t="s">
        <v>1639</v>
      </c>
      <c r="D570" s="54" t="s">
        <v>813</v>
      </c>
      <c r="E570" s="49">
        <v>1636</v>
      </c>
      <c r="F570" s="49">
        <v>1686</v>
      </c>
      <c r="G570" s="49">
        <v>15</v>
      </c>
      <c r="H570" s="49">
        <v>16</v>
      </c>
      <c r="I570" s="49">
        <v>3</v>
      </c>
      <c r="J570" s="49">
        <v>3</v>
      </c>
      <c r="K570" s="49">
        <v>0</v>
      </c>
      <c r="L570" s="49">
        <v>0</v>
      </c>
      <c r="M570" s="49">
        <v>0</v>
      </c>
    </row>
    <row r="571" spans="2:13" ht="12.75">
      <c r="B571" s="54" t="s">
        <v>1110</v>
      </c>
      <c r="C571" s="54" t="s">
        <v>1111</v>
      </c>
      <c r="D571" s="54" t="s">
        <v>809</v>
      </c>
      <c r="E571" s="49">
        <v>56</v>
      </c>
      <c r="F571" s="49">
        <v>66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</row>
    <row r="572" spans="2:13" ht="12.75">
      <c r="B572" s="54" t="s">
        <v>1640</v>
      </c>
      <c r="C572" s="54" t="s">
        <v>1641</v>
      </c>
      <c r="D572" s="54" t="s">
        <v>813</v>
      </c>
      <c r="E572" s="49">
        <v>1246</v>
      </c>
      <c r="F572" s="49">
        <v>1285</v>
      </c>
      <c r="G572" s="49">
        <v>11</v>
      </c>
      <c r="H572" s="49">
        <v>18</v>
      </c>
      <c r="I572" s="49">
        <v>0</v>
      </c>
      <c r="J572" s="49">
        <v>0</v>
      </c>
      <c r="K572" s="49">
        <v>0</v>
      </c>
      <c r="L572" s="49">
        <v>0</v>
      </c>
      <c r="M572" s="49">
        <v>0</v>
      </c>
    </row>
    <row r="573" spans="2:13" ht="12.75">
      <c r="B573" s="54" t="s">
        <v>1540</v>
      </c>
      <c r="C573" s="54" t="s">
        <v>719</v>
      </c>
      <c r="D573" s="54" t="s">
        <v>812</v>
      </c>
      <c r="E573" s="49">
        <v>578</v>
      </c>
      <c r="F573" s="49">
        <v>588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1</v>
      </c>
      <c r="M573" s="49">
        <v>1</v>
      </c>
    </row>
    <row r="574" spans="2:13" ht="12.75">
      <c r="B574" s="54" t="s">
        <v>1112</v>
      </c>
      <c r="C574" s="54" t="s">
        <v>1113</v>
      </c>
      <c r="D574" s="54" t="s">
        <v>809</v>
      </c>
      <c r="E574" s="49">
        <v>222</v>
      </c>
      <c r="F574" s="49">
        <v>231</v>
      </c>
      <c r="G574" s="49">
        <v>1</v>
      </c>
      <c r="H574" s="49">
        <v>1</v>
      </c>
      <c r="I574" s="49">
        <v>0</v>
      </c>
      <c r="J574" s="49">
        <v>0</v>
      </c>
      <c r="K574" s="49">
        <v>0</v>
      </c>
      <c r="L574" s="49">
        <v>1</v>
      </c>
      <c r="M574" s="49">
        <v>1</v>
      </c>
    </row>
    <row r="575" spans="2:13" ht="12.75">
      <c r="B575" s="54" t="s">
        <v>1173</v>
      </c>
      <c r="C575" s="54" t="s">
        <v>1174</v>
      </c>
      <c r="D575" s="54" t="s">
        <v>810</v>
      </c>
      <c r="E575" s="49">
        <v>986</v>
      </c>
      <c r="F575" s="49">
        <v>992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1</v>
      </c>
      <c r="M575" s="49">
        <v>1</v>
      </c>
    </row>
    <row r="576" spans="2:13" ht="12.75">
      <c r="B576" s="54" t="s">
        <v>1114</v>
      </c>
      <c r="C576" s="54" t="s">
        <v>1115</v>
      </c>
      <c r="D576" s="54" t="s">
        <v>809</v>
      </c>
      <c r="E576" s="49">
        <v>87</v>
      </c>
      <c r="F576" s="49">
        <v>93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1</v>
      </c>
      <c r="M576" s="49">
        <v>1</v>
      </c>
    </row>
    <row r="577" spans="2:13" ht="12.75">
      <c r="B577" s="54" t="s">
        <v>1685</v>
      </c>
      <c r="C577" s="54" t="s">
        <v>1686</v>
      </c>
      <c r="D577" s="54" t="s">
        <v>805</v>
      </c>
      <c r="E577" s="49">
        <v>418</v>
      </c>
      <c r="F577" s="49">
        <v>430</v>
      </c>
      <c r="G577" s="49">
        <v>0</v>
      </c>
      <c r="H577" s="49">
        <v>1</v>
      </c>
      <c r="I577" s="49">
        <v>0</v>
      </c>
      <c r="J577" s="49">
        <v>0</v>
      </c>
      <c r="K577" s="49">
        <v>0</v>
      </c>
      <c r="L577" s="49">
        <v>1</v>
      </c>
      <c r="M577" s="49">
        <v>1</v>
      </c>
    </row>
    <row r="578" spans="2:13" ht="12.75">
      <c r="B578" s="54" t="s">
        <v>1717</v>
      </c>
      <c r="C578" s="54" t="s">
        <v>1718</v>
      </c>
      <c r="D578" s="54" t="s">
        <v>805</v>
      </c>
      <c r="E578" s="49">
        <v>715</v>
      </c>
      <c r="F578" s="49">
        <v>733</v>
      </c>
      <c r="G578" s="49">
        <v>2</v>
      </c>
      <c r="H578" s="49">
        <v>2</v>
      </c>
      <c r="I578" s="49">
        <v>0</v>
      </c>
      <c r="J578" s="49">
        <v>0</v>
      </c>
      <c r="K578" s="49">
        <v>0</v>
      </c>
      <c r="L578" s="49">
        <v>2</v>
      </c>
      <c r="M578" s="49">
        <v>2</v>
      </c>
    </row>
    <row r="579" spans="2:13" ht="12.75">
      <c r="B579" s="54" t="s">
        <v>1116</v>
      </c>
      <c r="C579" s="54" t="s">
        <v>1117</v>
      </c>
      <c r="D579" s="54" t="s">
        <v>809</v>
      </c>
      <c r="E579" s="49">
        <v>64</v>
      </c>
      <c r="F579" s="49">
        <v>71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</row>
    <row r="580" spans="2:13" ht="12.75">
      <c r="B580" s="54" t="s">
        <v>1925</v>
      </c>
      <c r="C580" s="54" t="s">
        <v>725</v>
      </c>
      <c r="D580" s="54" t="s">
        <v>815</v>
      </c>
      <c r="E580" s="49">
        <v>384</v>
      </c>
      <c r="F580" s="49">
        <v>389</v>
      </c>
      <c r="G580" s="49">
        <v>1</v>
      </c>
      <c r="H580" s="49">
        <v>2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</row>
    <row r="581" spans="2:13" ht="12.75">
      <c r="B581" s="54" t="s">
        <v>1289</v>
      </c>
      <c r="C581" s="54" t="s">
        <v>1290</v>
      </c>
      <c r="D581" s="54" t="s">
        <v>811</v>
      </c>
      <c r="E581" s="49">
        <v>186</v>
      </c>
      <c r="F581" s="49">
        <v>189</v>
      </c>
      <c r="G581" s="49">
        <v>1</v>
      </c>
      <c r="H581" s="49">
        <v>1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</row>
    <row r="582" spans="2:13" ht="12.75">
      <c r="B582" s="54" t="s">
        <v>1804</v>
      </c>
      <c r="C582" s="54" t="s">
        <v>1805</v>
      </c>
      <c r="D582" s="54" t="s">
        <v>814</v>
      </c>
      <c r="E582" s="49">
        <v>143</v>
      </c>
      <c r="F582" s="49">
        <v>158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</row>
    <row r="583" spans="2:13" ht="12.75">
      <c r="B583" s="54" t="s">
        <v>1806</v>
      </c>
      <c r="C583" s="54" t="s">
        <v>1807</v>
      </c>
      <c r="D583" s="54" t="s">
        <v>814</v>
      </c>
      <c r="E583" s="49">
        <v>204</v>
      </c>
      <c r="F583" s="49">
        <v>211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</row>
    <row r="584" spans="2:13" ht="12.75">
      <c r="B584" s="54" t="s">
        <v>1118</v>
      </c>
      <c r="C584" s="54" t="s">
        <v>1119</v>
      </c>
      <c r="D584" s="54" t="s">
        <v>809</v>
      </c>
      <c r="E584" s="49">
        <v>493</v>
      </c>
      <c r="F584" s="49">
        <v>497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</row>
    <row r="585" spans="2:13" ht="12.75">
      <c r="B585" s="54" t="s">
        <v>1175</v>
      </c>
      <c r="C585" s="54" t="s">
        <v>1176</v>
      </c>
      <c r="D585" s="54" t="s">
        <v>810</v>
      </c>
      <c r="E585" s="49">
        <v>349</v>
      </c>
      <c r="F585" s="49">
        <v>370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1</v>
      </c>
      <c r="M585" s="49">
        <v>1</v>
      </c>
    </row>
    <row r="586" spans="2:13" ht="12.75">
      <c r="B586" s="54" t="s">
        <v>1541</v>
      </c>
      <c r="C586" s="54" t="s">
        <v>1542</v>
      </c>
      <c r="D586" s="54" t="s">
        <v>812</v>
      </c>
      <c r="E586" s="49">
        <v>781</v>
      </c>
      <c r="F586" s="49">
        <v>790</v>
      </c>
      <c r="G586" s="49">
        <v>2</v>
      </c>
      <c r="H586" s="49">
        <v>2</v>
      </c>
      <c r="I586" s="49">
        <v>1</v>
      </c>
      <c r="J586" s="49">
        <v>1</v>
      </c>
      <c r="K586" s="49">
        <v>0</v>
      </c>
      <c r="L586" s="49">
        <v>5</v>
      </c>
      <c r="M586" s="49">
        <v>5</v>
      </c>
    </row>
    <row r="587" spans="2:13" ht="12.75">
      <c r="B587" s="54" t="s">
        <v>1808</v>
      </c>
      <c r="C587" s="54" t="s">
        <v>1809</v>
      </c>
      <c r="D587" s="54" t="s">
        <v>814</v>
      </c>
      <c r="E587" s="49">
        <v>103</v>
      </c>
      <c r="F587" s="49">
        <v>104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</row>
    <row r="588" spans="2:13" ht="12.75">
      <c r="B588" s="54" t="s">
        <v>1291</v>
      </c>
      <c r="C588" s="54" t="s">
        <v>1292</v>
      </c>
      <c r="D588" s="54" t="s">
        <v>811</v>
      </c>
      <c r="E588" s="49">
        <v>666</v>
      </c>
      <c r="F588" s="49">
        <v>676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3</v>
      </c>
      <c r="M588" s="49">
        <v>3</v>
      </c>
    </row>
    <row r="589" spans="2:13" ht="12.75">
      <c r="B589" s="54" t="s">
        <v>1293</v>
      </c>
      <c r="C589" s="54" t="s">
        <v>1294</v>
      </c>
      <c r="D589" s="54" t="s">
        <v>811</v>
      </c>
      <c r="E589" s="49">
        <v>591</v>
      </c>
      <c r="F589" s="49">
        <v>596</v>
      </c>
      <c r="G589" s="49">
        <v>0</v>
      </c>
      <c r="H589" s="49">
        <v>1</v>
      </c>
      <c r="I589" s="49">
        <v>0</v>
      </c>
      <c r="J589" s="49">
        <v>0</v>
      </c>
      <c r="K589" s="49">
        <v>0</v>
      </c>
      <c r="L589" s="49">
        <v>1</v>
      </c>
      <c r="M589" s="49">
        <v>1</v>
      </c>
    </row>
    <row r="590" spans="2:13" ht="12.75">
      <c r="B590" s="54" t="s">
        <v>1810</v>
      </c>
      <c r="C590" s="54" t="s">
        <v>1811</v>
      </c>
      <c r="D590" s="54" t="s">
        <v>814</v>
      </c>
      <c r="E590" s="49">
        <v>429</v>
      </c>
      <c r="F590" s="49">
        <v>447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1</v>
      </c>
      <c r="M590" s="49">
        <v>1</v>
      </c>
    </row>
    <row r="591" spans="2:13" ht="12.75" customHeight="1">
      <c r="B591" s="54" t="s">
        <v>1177</v>
      </c>
      <c r="C591" s="54" t="s">
        <v>1178</v>
      </c>
      <c r="D591" s="54" t="s">
        <v>810</v>
      </c>
      <c r="E591" s="49">
        <v>942</v>
      </c>
      <c r="F591" s="49">
        <v>948</v>
      </c>
      <c r="G591" s="49">
        <v>2</v>
      </c>
      <c r="H591" s="49">
        <v>2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</row>
    <row r="592" spans="2:13" ht="12.75">
      <c r="B592" s="54" t="s">
        <v>973</v>
      </c>
      <c r="C592" s="54" t="s">
        <v>737</v>
      </c>
      <c r="D592" s="54" t="s">
        <v>808</v>
      </c>
      <c r="E592" s="49">
        <v>226</v>
      </c>
      <c r="F592" s="49">
        <v>234</v>
      </c>
      <c r="G592" s="49">
        <v>0</v>
      </c>
      <c r="H592" s="49">
        <v>0</v>
      </c>
      <c r="I592" s="49">
        <v>0</v>
      </c>
      <c r="J592" s="49">
        <v>0</v>
      </c>
      <c r="K592" s="49">
        <v>0</v>
      </c>
      <c r="L592" s="49">
        <v>0</v>
      </c>
      <c r="M592" s="49">
        <v>0</v>
      </c>
    </row>
    <row r="593" spans="2:13" ht="12.75">
      <c r="B593" s="54" t="s">
        <v>974</v>
      </c>
      <c r="C593" s="54" t="s">
        <v>739</v>
      </c>
      <c r="D593" s="54" t="s">
        <v>808</v>
      </c>
      <c r="E593" s="49">
        <v>662</v>
      </c>
      <c r="F593" s="49">
        <v>680</v>
      </c>
      <c r="G593" s="49">
        <v>13</v>
      </c>
      <c r="H593" s="49">
        <v>13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</row>
    <row r="594" spans="2:13" ht="12.75">
      <c r="B594" s="54" t="s">
        <v>1543</v>
      </c>
      <c r="C594" s="54" t="s">
        <v>743</v>
      </c>
      <c r="D594" s="54" t="s">
        <v>812</v>
      </c>
      <c r="E594" s="49">
        <v>943</v>
      </c>
      <c r="F594" s="49">
        <v>962</v>
      </c>
      <c r="G594" s="49">
        <v>1</v>
      </c>
      <c r="H594" s="49">
        <v>1</v>
      </c>
      <c r="I594" s="49">
        <v>0</v>
      </c>
      <c r="J594" s="49">
        <v>0</v>
      </c>
      <c r="K594" s="49">
        <v>0</v>
      </c>
      <c r="L594" s="49">
        <v>1</v>
      </c>
      <c r="M594" s="49">
        <v>1</v>
      </c>
    </row>
    <row r="595" spans="2:13" ht="12.75">
      <c r="B595" s="54" t="s">
        <v>1295</v>
      </c>
      <c r="C595" s="54" t="s">
        <v>1296</v>
      </c>
      <c r="D595" s="54" t="s">
        <v>811</v>
      </c>
      <c r="E595" s="49">
        <v>347</v>
      </c>
      <c r="F595" s="49">
        <v>354</v>
      </c>
      <c r="G595" s="49">
        <v>1</v>
      </c>
      <c r="H595" s="49">
        <v>1</v>
      </c>
      <c r="I595" s="49">
        <v>0</v>
      </c>
      <c r="J595" s="49">
        <v>0</v>
      </c>
      <c r="K595" s="49">
        <v>0</v>
      </c>
      <c r="L595" s="49">
        <v>2</v>
      </c>
      <c r="M595" s="49">
        <v>2</v>
      </c>
    </row>
    <row r="596" spans="2:13" ht="12.75">
      <c r="B596" s="54" t="s">
        <v>888</v>
      </c>
      <c r="C596" s="54" t="s">
        <v>745</v>
      </c>
      <c r="D596" s="54" t="s">
        <v>807</v>
      </c>
      <c r="E596" s="49">
        <v>509</v>
      </c>
      <c r="F596" s="49">
        <v>522</v>
      </c>
      <c r="G596" s="49">
        <v>2</v>
      </c>
      <c r="H596" s="49">
        <v>2</v>
      </c>
      <c r="I596" s="49">
        <v>0</v>
      </c>
      <c r="J596" s="49">
        <v>0</v>
      </c>
      <c r="K596" s="49">
        <v>0</v>
      </c>
      <c r="L596" s="49">
        <v>1</v>
      </c>
      <c r="M596" s="49">
        <v>1</v>
      </c>
    </row>
    <row r="597" spans="2:13" ht="12.75">
      <c r="B597" s="54" t="s">
        <v>1642</v>
      </c>
      <c r="C597" s="54" t="s">
        <v>1643</v>
      </c>
      <c r="D597" s="54" t="s">
        <v>813</v>
      </c>
      <c r="E597" s="49">
        <v>1395</v>
      </c>
      <c r="F597" s="49">
        <v>1422</v>
      </c>
      <c r="G597" s="49">
        <v>2</v>
      </c>
      <c r="H597" s="49">
        <v>4</v>
      </c>
      <c r="I597" s="49">
        <v>0</v>
      </c>
      <c r="J597" s="49">
        <v>0</v>
      </c>
      <c r="K597" s="49">
        <v>0</v>
      </c>
      <c r="L597" s="49">
        <v>2</v>
      </c>
      <c r="M597" s="49">
        <v>2</v>
      </c>
    </row>
    <row r="598" spans="2:13" ht="12.75">
      <c r="B598" s="54" t="s">
        <v>975</v>
      </c>
      <c r="C598" s="54" t="s">
        <v>747</v>
      </c>
      <c r="D598" s="54" t="s">
        <v>808</v>
      </c>
      <c r="E598" s="49">
        <v>856</v>
      </c>
      <c r="F598" s="49">
        <v>870</v>
      </c>
      <c r="G598" s="49">
        <v>0</v>
      </c>
      <c r="H598" s="49">
        <v>0</v>
      </c>
      <c r="I598" s="49">
        <v>0</v>
      </c>
      <c r="J598" s="49">
        <v>1</v>
      </c>
      <c r="K598" s="49">
        <v>0</v>
      </c>
      <c r="L598" s="49">
        <v>1</v>
      </c>
      <c r="M598" s="49">
        <v>1</v>
      </c>
    </row>
    <row r="599" spans="2:13" ht="12.75">
      <c r="B599" s="54" t="s">
        <v>1926</v>
      </c>
      <c r="C599" s="54" t="s">
        <v>1927</v>
      </c>
      <c r="D599" s="54" t="s">
        <v>815</v>
      </c>
      <c r="E599" s="49">
        <v>1163</v>
      </c>
      <c r="F599" s="49">
        <v>1178</v>
      </c>
      <c r="G599" s="49">
        <v>0</v>
      </c>
      <c r="H599" s="49">
        <v>0</v>
      </c>
      <c r="I599" s="49">
        <v>0</v>
      </c>
      <c r="J599" s="49">
        <v>0</v>
      </c>
      <c r="K599" s="49">
        <v>0</v>
      </c>
      <c r="L599" s="49">
        <v>0</v>
      </c>
      <c r="M599" s="49">
        <v>0</v>
      </c>
    </row>
    <row r="600" spans="2:13" ht="24">
      <c r="B600" s="54" t="s">
        <v>1414</v>
      </c>
      <c r="C600" s="54" t="s">
        <v>1415</v>
      </c>
      <c r="D600" s="54" t="s">
        <v>806</v>
      </c>
      <c r="E600" s="49">
        <v>789</v>
      </c>
      <c r="F600" s="49">
        <v>795</v>
      </c>
      <c r="G600" s="49">
        <v>29</v>
      </c>
      <c r="H600" s="49">
        <v>31</v>
      </c>
      <c r="I600" s="49">
        <v>1</v>
      </c>
      <c r="J600" s="49">
        <v>3</v>
      </c>
      <c r="K600" s="49">
        <v>0</v>
      </c>
      <c r="L600" s="49">
        <v>5</v>
      </c>
      <c r="M600" s="49">
        <v>5</v>
      </c>
    </row>
    <row r="601" spans="2:13" ht="12.75">
      <c r="B601" s="54" t="s">
        <v>1812</v>
      </c>
      <c r="C601" s="54" t="s">
        <v>1813</v>
      </c>
      <c r="D601" s="54" t="s">
        <v>814</v>
      </c>
      <c r="E601" s="49">
        <v>130</v>
      </c>
      <c r="F601" s="49">
        <v>131</v>
      </c>
      <c r="G601" s="49">
        <v>0</v>
      </c>
      <c r="H601" s="49">
        <v>0</v>
      </c>
      <c r="I601" s="49">
        <v>0</v>
      </c>
      <c r="J601" s="49">
        <v>0</v>
      </c>
      <c r="K601" s="49">
        <v>0</v>
      </c>
      <c r="L601" s="49">
        <v>0</v>
      </c>
      <c r="M601" s="49">
        <v>0</v>
      </c>
    </row>
    <row r="602" spans="2:13" ht="12.75">
      <c r="B602" s="54" t="s">
        <v>1814</v>
      </c>
      <c r="C602" s="54" t="s">
        <v>1815</v>
      </c>
      <c r="D602" s="54" t="s">
        <v>814</v>
      </c>
      <c r="E602" s="49">
        <v>251</v>
      </c>
      <c r="F602" s="49">
        <v>255</v>
      </c>
      <c r="G602" s="49">
        <v>0</v>
      </c>
      <c r="H602" s="49">
        <v>0</v>
      </c>
      <c r="I602" s="49">
        <v>0</v>
      </c>
      <c r="J602" s="49">
        <v>0</v>
      </c>
      <c r="K602" s="49">
        <v>0</v>
      </c>
      <c r="L602" s="49">
        <v>0</v>
      </c>
      <c r="M602" s="49">
        <v>0</v>
      </c>
    </row>
    <row r="603" spans="2:13" ht="12.75">
      <c r="B603" s="54" t="s">
        <v>1644</v>
      </c>
      <c r="C603" s="54" t="s">
        <v>753</v>
      </c>
      <c r="D603" s="54" t="s">
        <v>813</v>
      </c>
      <c r="E603" s="49">
        <v>1583</v>
      </c>
      <c r="F603" s="49">
        <v>1621</v>
      </c>
      <c r="G603" s="49">
        <v>8</v>
      </c>
      <c r="H603" s="49">
        <v>10</v>
      </c>
      <c r="I603" s="49">
        <v>0</v>
      </c>
      <c r="J603" s="49">
        <v>1</v>
      </c>
      <c r="K603" s="49">
        <v>0</v>
      </c>
      <c r="L603" s="49">
        <v>3</v>
      </c>
      <c r="M603" s="49">
        <v>3</v>
      </c>
    </row>
    <row r="604" spans="2:13" ht="12.75">
      <c r="B604" s="54" t="s">
        <v>1416</v>
      </c>
      <c r="C604" s="54" t="s">
        <v>755</v>
      </c>
      <c r="D604" s="54" t="s">
        <v>806</v>
      </c>
      <c r="E604" s="49">
        <v>354</v>
      </c>
      <c r="F604" s="49">
        <v>355</v>
      </c>
      <c r="G604" s="49">
        <v>1</v>
      </c>
      <c r="H604" s="49">
        <v>1</v>
      </c>
      <c r="I604" s="49">
        <v>0</v>
      </c>
      <c r="J604" s="49">
        <v>0</v>
      </c>
      <c r="K604" s="49">
        <v>0</v>
      </c>
      <c r="L604" s="49">
        <v>0</v>
      </c>
      <c r="M604" s="49">
        <v>0</v>
      </c>
    </row>
    <row r="605" spans="2:13" ht="12.75">
      <c r="B605" s="54" t="s">
        <v>1120</v>
      </c>
      <c r="C605" s="54" t="s">
        <v>1121</v>
      </c>
      <c r="D605" s="54" t="s">
        <v>809</v>
      </c>
      <c r="E605" s="49">
        <v>77</v>
      </c>
      <c r="F605" s="49">
        <v>90</v>
      </c>
      <c r="G605" s="49">
        <v>0</v>
      </c>
      <c r="H605" s="49">
        <v>0</v>
      </c>
      <c r="I605" s="49">
        <v>0</v>
      </c>
      <c r="J605" s="49">
        <v>0</v>
      </c>
      <c r="K605" s="49">
        <v>0</v>
      </c>
      <c r="L605" s="49">
        <v>2</v>
      </c>
      <c r="M605" s="49">
        <v>2</v>
      </c>
    </row>
    <row r="606" spans="2:13" ht="12.75">
      <c r="B606" s="54" t="s">
        <v>1297</v>
      </c>
      <c r="C606" s="54" t="s">
        <v>757</v>
      </c>
      <c r="D606" s="54" t="s">
        <v>811</v>
      </c>
      <c r="E606" s="49">
        <v>361</v>
      </c>
      <c r="F606" s="49">
        <v>374</v>
      </c>
      <c r="G606" s="49">
        <v>4</v>
      </c>
      <c r="H606" s="49">
        <v>6</v>
      </c>
      <c r="I606" s="49">
        <v>0</v>
      </c>
      <c r="J606" s="49">
        <v>0</v>
      </c>
      <c r="K606" s="49">
        <v>0</v>
      </c>
      <c r="L606" s="49">
        <v>0</v>
      </c>
      <c r="M606" s="49">
        <v>0</v>
      </c>
    </row>
    <row r="607" spans="2:13" ht="12.75">
      <c r="B607" s="54" t="s">
        <v>976</v>
      </c>
      <c r="C607" s="54" t="s">
        <v>977</v>
      </c>
      <c r="D607" s="54" t="s">
        <v>808</v>
      </c>
      <c r="E607" s="49">
        <v>611</v>
      </c>
      <c r="F607" s="49">
        <v>635</v>
      </c>
      <c r="G607" s="49">
        <v>3</v>
      </c>
      <c r="H607" s="49">
        <v>3</v>
      </c>
      <c r="I607" s="49">
        <v>0</v>
      </c>
      <c r="J607" s="49">
        <v>0</v>
      </c>
      <c r="K607" s="49">
        <v>0</v>
      </c>
      <c r="L607" s="49">
        <v>0</v>
      </c>
      <c r="M607" s="49">
        <v>0</v>
      </c>
    </row>
    <row r="608" spans="2:13" ht="12.75">
      <c r="B608" s="54" t="s">
        <v>1816</v>
      </c>
      <c r="C608" s="54" t="s">
        <v>1817</v>
      </c>
      <c r="D608" s="54" t="s">
        <v>814</v>
      </c>
      <c r="E608" s="49">
        <v>1026</v>
      </c>
      <c r="F608" s="49">
        <v>1051</v>
      </c>
      <c r="G608" s="49">
        <v>2</v>
      </c>
      <c r="H608" s="49">
        <v>4</v>
      </c>
      <c r="I608" s="49">
        <v>0</v>
      </c>
      <c r="J608" s="49">
        <v>1</v>
      </c>
      <c r="K608" s="49">
        <v>0</v>
      </c>
      <c r="L608" s="49">
        <v>1</v>
      </c>
      <c r="M608" s="49">
        <v>1</v>
      </c>
    </row>
    <row r="609" spans="2:13" ht="12.75">
      <c r="B609" s="54" t="s">
        <v>1122</v>
      </c>
      <c r="C609" s="54" t="s">
        <v>1123</v>
      </c>
      <c r="D609" s="54" t="s">
        <v>809</v>
      </c>
      <c r="E609" s="49">
        <v>17</v>
      </c>
      <c r="F609" s="49">
        <v>21</v>
      </c>
      <c r="G609" s="49">
        <v>0</v>
      </c>
      <c r="H609" s="49">
        <v>0</v>
      </c>
      <c r="I609" s="49">
        <v>0</v>
      </c>
      <c r="J609" s="49">
        <v>0</v>
      </c>
      <c r="K609" s="49">
        <v>0</v>
      </c>
      <c r="L609" s="49">
        <v>0</v>
      </c>
      <c r="M609" s="49">
        <v>0</v>
      </c>
    </row>
    <row r="610" spans="2:13" ht="12.75">
      <c r="B610" s="54" t="s">
        <v>1298</v>
      </c>
      <c r="C610" s="54" t="s">
        <v>1299</v>
      </c>
      <c r="D610" s="54" t="s">
        <v>811</v>
      </c>
      <c r="E610" s="49">
        <v>676</v>
      </c>
      <c r="F610" s="49">
        <v>690</v>
      </c>
      <c r="G610" s="49">
        <v>5</v>
      </c>
      <c r="H610" s="49">
        <v>8</v>
      </c>
      <c r="I610" s="49">
        <v>4</v>
      </c>
      <c r="J610" s="49">
        <v>4</v>
      </c>
      <c r="K610" s="49">
        <v>0</v>
      </c>
      <c r="L610" s="49">
        <v>1</v>
      </c>
      <c r="M610" s="49">
        <v>1</v>
      </c>
    </row>
    <row r="611" spans="2:13" ht="12.75">
      <c r="B611" s="54" t="s">
        <v>1645</v>
      </c>
      <c r="C611" s="54" t="s">
        <v>1646</v>
      </c>
      <c r="D611" s="54" t="s">
        <v>813</v>
      </c>
      <c r="E611" s="49">
        <v>1770</v>
      </c>
      <c r="F611" s="49">
        <v>1789</v>
      </c>
      <c r="G611" s="49">
        <v>3</v>
      </c>
      <c r="H611" s="49">
        <v>4</v>
      </c>
      <c r="I611" s="49">
        <v>1</v>
      </c>
      <c r="J611" s="49">
        <v>1</v>
      </c>
      <c r="K611" s="49">
        <v>0</v>
      </c>
      <c r="L611" s="49">
        <v>1</v>
      </c>
      <c r="M611" s="49">
        <v>1</v>
      </c>
    </row>
    <row r="612" spans="2:13" ht="12.75">
      <c r="B612" s="54" t="s">
        <v>1300</v>
      </c>
      <c r="C612" s="54" t="s">
        <v>771</v>
      </c>
      <c r="D612" s="54" t="s">
        <v>811</v>
      </c>
      <c r="E612" s="49">
        <v>620</v>
      </c>
      <c r="F612" s="49">
        <v>623</v>
      </c>
      <c r="G612" s="49">
        <v>0</v>
      </c>
      <c r="H612" s="49">
        <v>0</v>
      </c>
      <c r="I612" s="49">
        <v>0</v>
      </c>
      <c r="J612" s="49">
        <v>0</v>
      </c>
      <c r="K612" s="49">
        <v>0</v>
      </c>
      <c r="L612" s="49">
        <v>2</v>
      </c>
      <c r="M612" s="49">
        <v>2</v>
      </c>
    </row>
    <row r="613" spans="2:13" ht="12.75">
      <c r="B613" s="54" t="s">
        <v>1124</v>
      </c>
      <c r="C613" s="54" t="s">
        <v>1125</v>
      </c>
      <c r="D613" s="54" t="s">
        <v>809</v>
      </c>
      <c r="E613" s="49">
        <v>150</v>
      </c>
      <c r="F613" s="49">
        <v>163</v>
      </c>
      <c r="G613" s="49">
        <v>0</v>
      </c>
      <c r="H613" s="49">
        <v>1</v>
      </c>
      <c r="I613" s="49">
        <v>0</v>
      </c>
      <c r="J613" s="49">
        <v>0</v>
      </c>
      <c r="K613" s="49">
        <v>0</v>
      </c>
      <c r="L613" s="49">
        <v>1</v>
      </c>
      <c r="M613" s="49">
        <v>1</v>
      </c>
    </row>
    <row r="614" spans="2:13" ht="12.75">
      <c r="B614" s="54" t="s">
        <v>1544</v>
      </c>
      <c r="C614" s="54" t="s">
        <v>775</v>
      </c>
      <c r="D614" s="54" t="s">
        <v>812</v>
      </c>
      <c r="E614" s="49">
        <v>833</v>
      </c>
      <c r="F614" s="49">
        <v>843</v>
      </c>
      <c r="G614" s="49">
        <v>0</v>
      </c>
      <c r="H614" s="49">
        <v>2</v>
      </c>
      <c r="I614" s="49">
        <v>0</v>
      </c>
      <c r="J614" s="49">
        <v>0</v>
      </c>
      <c r="K614" s="49">
        <v>0</v>
      </c>
      <c r="L614" s="49">
        <v>1</v>
      </c>
      <c r="M614" s="49">
        <v>1</v>
      </c>
    </row>
    <row r="615" spans="2:13" ht="12.75">
      <c r="B615" s="54" t="s">
        <v>1545</v>
      </c>
      <c r="C615" s="54" t="s">
        <v>1546</v>
      </c>
      <c r="D615" s="54" t="s">
        <v>812</v>
      </c>
      <c r="E615" s="49">
        <v>371</v>
      </c>
      <c r="F615" s="49">
        <v>377</v>
      </c>
      <c r="G615" s="49">
        <v>1</v>
      </c>
      <c r="H615" s="49">
        <v>1</v>
      </c>
      <c r="I615" s="49">
        <v>0</v>
      </c>
      <c r="J615" s="49">
        <v>0</v>
      </c>
      <c r="K615" s="49">
        <v>0</v>
      </c>
      <c r="L615" s="49">
        <v>0</v>
      </c>
      <c r="M615" s="49">
        <v>0</v>
      </c>
    </row>
    <row r="616" spans="2:13" ht="12.75">
      <c r="B616" s="54" t="s">
        <v>1301</v>
      </c>
      <c r="C616" s="54" t="s">
        <v>1302</v>
      </c>
      <c r="D616" s="54" t="s">
        <v>811</v>
      </c>
      <c r="E616" s="49">
        <v>247</v>
      </c>
      <c r="F616" s="49">
        <v>249</v>
      </c>
      <c r="G616" s="49">
        <v>0</v>
      </c>
      <c r="H616" s="49">
        <v>0</v>
      </c>
      <c r="I616" s="49">
        <v>0</v>
      </c>
      <c r="J616" s="49">
        <v>0</v>
      </c>
      <c r="K616" s="49">
        <v>0</v>
      </c>
      <c r="L616" s="49">
        <v>0</v>
      </c>
      <c r="M616" s="49">
        <v>0</v>
      </c>
    </row>
    <row r="617" spans="2:13" ht="12.75">
      <c r="B617" s="54" t="s">
        <v>1303</v>
      </c>
      <c r="C617" s="54" t="s">
        <v>1304</v>
      </c>
      <c r="D617" s="54" t="s">
        <v>811</v>
      </c>
      <c r="E617" s="49">
        <v>314</v>
      </c>
      <c r="F617" s="49">
        <v>317</v>
      </c>
      <c r="G617" s="49">
        <v>1</v>
      </c>
      <c r="H617" s="49">
        <v>2</v>
      </c>
      <c r="I617" s="49">
        <v>0</v>
      </c>
      <c r="J617" s="49">
        <v>0</v>
      </c>
      <c r="K617" s="49">
        <v>0</v>
      </c>
      <c r="L617" s="49">
        <v>1</v>
      </c>
      <c r="M617" s="49">
        <v>1</v>
      </c>
    </row>
    <row r="618" spans="2:13" ht="12.75">
      <c r="B618" s="54" t="s">
        <v>978</v>
      </c>
      <c r="C618" s="54" t="s">
        <v>979</v>
      </c>
      <c r="D618" s="54" t="s">
        <v>808</v>
      </c>
      <c r="E618" s="49">
        <v>646</v>
      </c>
      <c r="F618" s="49">
        <v>667</v>
      </c>
      <c r="G618" s="49">
        <v>4</v>
      </c>
      <c r="H618" s="49">
        <v>4</v>
      </c>
      <c r="I618" s="49">
        <v>0</v>
      </c>
      <c r="J618" s="49">
        <v>0</v>
      </c>
      <c r="K618" s="49">
        <v>0</v>
      </c>
      <c r="L618" s="49">
        <v>1</v>
      </c>
      <c r="M618" s="49">
        <v>1</v>
      </c>
    </row>
    <row r="619" spans="2:13" ht="12.75">
      <c r="B619" s="54" t="s">
        <v>1547</v>
      </c>
      <c r="C619" s="54" t="s">
        <v>1548</v>
      </c>
      <c r="D619" s="54" t="s">
        <v>812</v>
      </c>
      <c r="E619" s="49">
        <v>1852</v>
      </c>
      <c r="F619" s="49">
        <v>1875</v>
      </c>
      <c r="G619" s="49">
        <v>1</v>
      </c>
      <c r="H619" s="49">
        <v>1</v>
      </c>
      <c r="I619" s="49">
        <v>0</v>
      </c>
      <c r="J619" s="49">
        <v>0</v>
      </c>
      <c r="K619" s="49">
        <v>0</v>
      </c>
      <c r="L619" s="49">
        <v>1</v>
      </c>
      <c r="M619" s="49">
        <v>1</v>
      </c>
    </row>
    <row r="620" spans="2:13" ht="12.75">
      <c r="B620" s="54" t="s">
        <v>1549</v>
      </c>
      <c r="C620" s="54" t="s">
        <v>781</v>
      </c>
      <c r="D620" s="54" t="s">
        <v>812</v>
      </c>
      <c r="E620" s="49">
        <v>466</v>
      </c>
      <c r="F620" s="49">
        <v>487</v>
      </c>
      <c r="G620" s="49">
        <v>0</v>
      </c>
      <c r="H620" s="49">
        <v>0</v>
      </c>
      <c r="I620" s="49">
        <v>0</v>
      </c>
      <c r="J620" s="49">
        <v>0</v>
      </c>
      <c r="K620" s="49">
        <v>0</v>
      </c>
      <c r="L620" s="49">
        <v>0</v>
      </c>
      <c r="M620" s="49">
        <v>0</v>
      </c>
    </row>
    <row r="621" spans="2:13" ht="12.75">
      <c r="B621" s="54" t="s">
        <v>1550</v>
      </c>
      <c r="C621" s="54" t="s">
        <v>783</v>
      </c>
      <c r="D621" s="54" t="s">
        <v>812</v>
      </c>
      <c r="E621" s="49">
        <v>595</v>
      </c>
      <c r="F621" s="49">
        <v>601</v>
      </c>
      <c r="G621" s="49">
        <v>0</v>
      </c>
      <c r="H621" s="49">
        <v>0</v>
      </c>
      <c r="I621" s="49">
        <v>0</v>
      </c>
      <c r="J621" s="49">
        <v>0</v>
      </c>
      <c r="K621" s="49">
        <v>0</v>
      </c>
      <c r="L621" s="49">
        <v>0</v>
      </c>
      <c r="M621" s="49">
        <v>0</v>
      </c>
    </row>
    <row r="622" spans="2:13" ht="12.75">
      <c r="B622" s="54" t="s">
        <v>1818</v>
      </c>
      <c r="C622" s="54" t="s">
        <v>1819</v>
      </c>
      <c r="D622" s="54" t="s">
        <v>814</v>
      </c>
      <c r="E622" s="49">
        <v>108</v>
      </c>
      <c r="F622" s="49">
        <v>110</v>
      </c>
      <c r="G622" s="49">
        <v>0</v>
      </c>
      <c r="H622" s="49">
        <v>0</v>
      </c>
      <c r="I622" s="49">
        <v>0</v>
      </c>
      <c r="J622" s="49">
        <v>0</v>
      </c>
      <c r="K622" s="49">
        <v>0</v>
      </c>
      <c r="L622" s="49">
        <v>0</v>
      </c>
      <c r="M622" s="49">
        <v>0</v>
      </c>
    </row>
    <row r="623" spans="2:13" ht="12.75">
      <c r="B623" s="54" t="s">
        <v>1820</v>
      </c>
      <c r="C623" s="54" t="s">
        <v>1821</v>
      </c>
      <c r="D623" s="54" t="s">
        <v>814</v>
      </c>
      <c r="E623" s="49">
        <v>82</v>
      </c>
      <c r="F623" s="49">
        <v>87</v>
      </c>
      <c r="G623" s="49">
        <v>0</v>
      </c>
      <c r="H623" s="49">
        <v>0</v>
      </c>
      <c r="I623" s="49">
        <v>0</v>
      </c>
      <c r="J623" s="49">
        <v>0</v>
      </c>
      <c r="K623" s="49">
        <v>0</v>
      </c>
      <c r="L623" s="49">
        <v>0</v>
      </c>
      <c r="M623" s="49">
        <v>0</v>
      </c>
    </row>
    <row r="624" spans="2:13" ht="12.75">
      <c r="B624" s="54" t="s">
        <v>1822</v>
      </c>
      <c r="C624" s="54" t="s">
        <v>1823</v>
      </c>
      <c r="D624" s="54" t="s">
        <v>814</v>
      </c>
      <c r="E624" s="49">
        <v>196</v>
      </c>
      <c r="F624" s="49">
        <v>199</v>
      </c>
      <c r="G624" s="49">
        <v>0</v>
      </c>
      <c r="H624" s="49">
        <v>0</v>
      </c>
      <c r="I624" s="49">
        <v>0</v>
      </c>
      <c r="J624" s="49">
        <v>0</v>
      </c>
      <c r="K624" s="49">
        <v>0</v>
      </c>
      <c r="L624" s="49">
        <v>0</v>
      </c>
      <c r="M624" s="49">
        <v>0</v>
      </c>
    </row>
    <row r="625" spans="2:13" ht="12.75">
      <c r="B625" s="54" t="s">
        <v>1824</v>
      </c>
      <c r="C625" s="54" t="s">
        <v>787</v>
      </c>
      <c r="D625" s="54" t="s">
        <v>814</v>
      </c>
      <c r="E625" s="49">
        <v>438</v>
      </c>
      <c r="F625" s="49">
        <v>440</v>
      </c>
      <c r="G625" s="49">
        <v>0</v>
      </c>
      <c r="H625" s="49">
        <v>0</v>
      </c>
      <c r="I625" s="49">
        <v>0</v>
      </c>
      <c r="J625" s="49">
        <v>0</v>
      </c>
      <c r="K625" s="49">
        <v>0</v>
      </c>
      <c r="L625" s="49">
        <v>0</v>
      </c>
      <c r="M625" s="49">
        <v>0</v>
      </c>
    </row>
    <row r="626" spans="2:13" ht="12.75">
      <c r="B626" s="54" t="s">
        <v>1305</v>
      </c>
      <c r="C626" s="54" t="s">
        <v>1306</v>
      </c>
      <c r="D626" s="54" t="s">
        <v>811</v>
      </c>
      <c r="E626" s="49">
        <v>468</v>
      </c>
      <c r="F626" s="49">
        <v>499</v>
      </c>
      <c r="G626" s="49">
        <v>10</v>
      </c>
      <c r="H626" s="49">
        <v>15</v>
      </c>
      <c r="I626" s="49">
        <v>2</v>
      </c>
      <c r="J626" s="49">
        <v>2</v>
      </c>
      <c r="K626" s="49">
        <v>0</v>
      </c>
      <c r="L626" s="49">
        <v>0</v>
      </c>
      <c r="M626" s="49">
        <v>0</v>
      </c>
    </row>
    <row r="627" spans="2:13" ht="12.75">
      <c r="B627" s="54" t="s">
        <v>1307</v>
      </c>
      <c r="C627" s="54" t="s">
        <v>1308</v>
      </c>
      <c r="D627" s="54" t="s">
        <v>811</v>
      </c>
      <c r="E627" s="49">
        <v>244</v>
      </c>
      <c r="F627" s="49">
        <v>248</v>
      </c>
      <c r="G627" s="49">
        <v>0</v>
      </c>
      <c r="H627" s="49">
        <v>0</v>
      </c>
      <c r="I627" s="49">
        <v>0</v>
      </c>
      <c r="J627" s="49">
        <v>0</v>
      </c>
      <c r="K627" s="49">
        <v>0</v>
      </c>
      <c r="L627" s="49">
        <v>3</v>
      </c>
      <c r="M627" s="49">
        <v>3</v>
      </c>
    </row>
    <row r="628" spans="2:13" ht="12.75">
      <c r="B628" s="54" t="s">
        <v>1551</v>
      </c>
      <c r="C628" s="54" t="s">
        <v>1552</v>
      </c>
      <c r="D628" s="54" t="s">
        <v>812</v>
      </c>
      <c r="E628" s="49">
        <v>544</v>
      </c>
      <c r="F628" s="49">
        <v>549</v>
      </c>
      <c r="G628" s="49">
        <v>0</v>
      </c>
      <c r="H628" s="49">
        <v>0</v>
      </c>
      <c r="I628" s="49">
        <v>0</v>
      </c>
      <c r="J628" s="49">
        <v>0</v>
      </c>
      <c r="K628" s="49">
        <v>0</v>
      </c>
      <c r="L628" s="49">
        <v>0</v>
      </c>
      <c r="M628" s="49">
        <v>0</v>
      </c>
    </row>
    <row r="629" spans="2:13" ht="12.75">
      <c r="B629" s="54" t="s">
        <v>1655</v>
      </c>
      <c r="C629" s="54" t="s">
        <v>791</v>
      </c>
      <c r="D629" s="54" t="s">
        <v>805</v>
      </c>
      <c r="E629" s="49">
        <v>1514</v>
      </c>
      <c r="F629" s="49">
        <v>1521</v>
      </c>
      <c r="G629" s="49">
        <v>0</v>
      </c>
      <c r="H629" s="49">
        <v>0</v>
      </c>
      <c r="I629" s="49">
        <v>0</v>
      </c>
      <c r="J629" s="49">
        <v>0</v>
      </c>
      <c r="K629" s="49">
        <v>0</v>
      </c>
      <c r="L629" s="49">
        <v>0</v>
      </c>
      <c r="M629" s="49">
        <v>0</v>
      </c>
    </row>
    <row r="630" spans="2:13" ht="12.75">
      <c r="B630" s="54" t="s">
        <v>1553</v>
      </c>
      <c r="C630" s="54" t="s">
        <v>795</v>
      </c>
      <c r="D630" s="54" t="s">
        <v>812</v>
      </c>
      <c r="E630" s="49">
        <v>334</v>
      </c>
      <c r="F630" s="49">
        <v>353</v>
      </c>
      <c r="G630" s="49">
        <v>0</v>
      </c>
      <c r="H630" s="49">
        <v>0</v>
      </c>
      <c r="I630" s="49">
        <v>0</v>
      </c>
      <c r="J630" s="49">
        <v>0</v>
      </c>
      <c r="K630" s="49">
        <v>0</v>
      </c>
      <c r="L630" s="49">
        <v>2</v>
      </c>
      <c r="M630" s="49">
        <v>2</v>
      </c>
    </row>
    <row r="631" spans="2:13" ht="12.75">
      <c r="B631" s="54" t="s">
        <v>1309</v>
      </c>
      <c r="C631" s="54" t="s">
        <v>1310</v>
      </c>
      <c r="D631" s="54" t="s">
        <v>811</v>
      </c>
      <c r="E631" s="49">
        <v>771</v>
      </c>
      <c r="F631" s="49">
        <v>792</v>
      </c>
      <c r="G631" s="49">
        <v>9</v>
      </c>
      <c r="H631" s="49">
        <v>12</v>
      </c>
      <c r="I631" s="49">
        <v>0</v>
      </c>
      <c r="J631" s="49">
        <v>0</v>
      </c>
      <c r="K631" s="49">
        <v>0</v>
      </c>
      <c r="L631" s="49">
        <v>0</v>
      </c>
      <c r="M631" s="49">
        <v>0</v>
      </c>
    </row>
    <row r="632" spans="2:13" ht="12.75">
      <c r="B632" s="54" t="s">
        <v>1825</v>
      </c>
      <c r="C632" s="54" t="s">
        <v>799</v>
      </c>
      <c r="D632" s="54" t="s">
        <v>814</v>
      </c>
      <c r="E632" s="49">
        <v>490</v>
      </c>
      <c r="F632" s="49">
        <v>505</v>
      </c>
      <c r="G632" s="49">
        <v>0</v>
      </c>
      <c r="H632" s="49">
        <v>1</v>
      </c>
      <c r="I632" s="49">
        <v>0</v>
      </c>
      <c r="J632" s="49">
        <v>0</v>
      </c>
      <c r="K632" s="49">
        <v>0</v>
      </c>
      <c r="L632" s="49">
        <v>1</v>
      </c>
      <c r="M632" s="49">
        <v>1</v>
      </c>
    </row>
    <row r="633" spans="2:13" ht="12.75">
      <c r="B633" s="54" t="s">
        <v>1311</v>
      </c>
      <c r="C633" s="54" t="s">
        <v>1312</v>
      </c>
      <c r="D633" s="54" t="s">
        <v>811</v>
      </c>
      <c r="E633" s="49">
        <v>439</v>
      </c>
      <c r="F633" s="49">
        <v>447</v>
      </c>
      <c r="G633" s="49">
        <v>0</v>
      </c>
      <c r="H633" s="49">
        <v>0</v>
      </c>
      <c r="I633" s="49">
        <v>0</v>
      </c>
      <c r="J633" s="49">
        <v>0</v>
      </c>
      <c r="K633" s="49">
        <v>0</v>
      </c>
      <c r="L633" s="49">
        <v>0</v>
      </c>
      <c r="M633" s="49">
        <v>0</v>
      </c>
    </row>
    <row r="634" spans="2:13" ht="12.75">
      <c r="B634" s="54" t="s">
        <v>1647</v>
      </c>
      <c r="C634" s="54" t="s">
        <v>1648</v>
      </c>
      <c r="D634" s="54" t="s">
        <v>813</v>
      </c>
      <c r="E634" s="49">
        <v>1075</v>
      </c>
      <c r="F634" s="49">
        <v>1109</v>
      </c>
      <c r="G634" s="49">
        <v>1</v>
      </c>
      <c r="H634" s="49">
        <v>3</v>
      </c>
      <c r="I634" s="49">
        <v>3</v>
      </c>
      <c r="J634" s="49">
        <v>3</v>
      </c>
      <c r="K634" s="49">
        <v>0</v>
      </c>
      <c r="L634" s="49">
        <v>0</v>
      </c>
      <c r="M634" s="49">
        <v>0</v>
      </c>
    </row>
    <row r="635" spans="2:13" ht="12.75">
      <c r="B635" s="54" t="s">
        <v>1649</v>
      </c>
      <c r="C635" s="54" t="s">
        <v>1650</v>
      </c>
      <c r="D635" s="54" t="s">
        <v>805</v>
      </c>
      <c r="E635" s="49">
        <v>721</v>
      </c>
      <c r="F635" s="49">
        <v>738</v>
      </c>
      <c r="G635" s="49">
        <v>9</v>
      </c>
      <c r="H635" s="49">
        <v>12</v>
      </c>
      <c r="I635" s="49">
        <v>0</v>
      </c>
      <c r="J635" s="49">
        <v>0</v>
      </c>
      <c r="K635" s="49">
        <v>0</v>
      </c>
      <c r="L635" s="49">
        <v>0</v>
      </c>
      <c r="M635" s="49">
        <v>0</v>
      </c>
    </row>
    <row r="636" spans="2:13" ht="12.75">
      <c r="B636" s="54" t="s">
        <v>1928</v>
      </c>
      <c r="C636" s="54" t="s">
        <v>1929</v>
      </c>
      <c r="D636" s="54" t="s">
        <v>815</v>
      </c>
      <c r="E636" s="49">
        <v>656</v>
      </c>
      <c r="F636" s="49">
        <v>663</v>
      </c>
      <c r="G636" s="49">
        <v>0</v>
      </c>
      <c r="H636" s="49">
        <v>1</v>
      </c>
      <c r="I636" s="49">
        <v>0</v>
      </c>
      <c r="J636" s="49">
        <v>0</v>
      </c>
      <c r="K636" s="49">
        <v>0</v>
      </c>
      <c r="L636" s="49">
        <v>1</v>
      </c>
      <c r="M636" s="49">
        <v>1</v>
      </c>
    </row>
    <row r="637" spans="2:13" ht="12.75">
      <c r="B637" s="55" t="s">
        <v>1930</v>
      </c>
      <c r="C637" s="55" t="s">
        <v>1931</v>
      </c>
      <c r="D637" s="55" t="s">
        <v>815</v>
      </c>
      <c r="E637" s="56">
        <v>759</v>
      </c>
      <c r="F637" s="56">
        <v>778</v>
      </c>
      <c r="G637" s="56">
        <v>2</v>
      </c>
      <c r="H637" s="56">
        <v>4</v>
      </c>
      <c r="I637" s="56">
        <v>0</v>
      </c>
      <c r="J637" s="56">
        <v>0</v>
      </c>
      <c r="K637" s="56">
        <v>0</v>
      </c>
      <c r="L637" s="56">
        <v>4</v>
      </c>
      <c r="M637" s="56">
        <v>4</v>
      </c>
    </row>
    <row r="638" spans="2:13" s="33" customFormat="1" ht="12.75" customHeight="1">
      <c r="B638" s="61"/>
      <c r="C638" s="61" t="s">
        <v>36</v>
      </c>
      <c r="D638" s="61"/>
      <c r="E638" s="62">
        <v>335161</v>
      </c>
      <c r="F638" s="62">
        <v>344322</v>
      </c>
      <c r="G638" s="62">
        <v>2882</v>
      </c>
      <c r="H638" s="62">
        <v>3657</v>
      </c>
      <c r="I638" s="62">
        <v>173</v>
      </c>
      <c r="J638" s="62">
        <v>219</v>
      </c>
      <c r="K638" s="62">
        <v>2</v>
      </c>
      <c r="L638" s="62">
        <v>415</v>
      </c>
      <c r="M638" s="62">
        <v>417</v>
      </c>
    </row>
    <row r="639" spans="2:13" ht="12.75">
      <c r="B639"/>
      <c r="C639" s="16"/>
      <c r="E639" s="36"/>
      <c r="F639" s="36"/>
      <c r="G639" s="36"/>
      <c r="H639" s="36"/>
      <c r="I639" s="36"/>
      <c r="J639" s="36"/>
      <c r="K639" s="36"/>
      <c r="L639" s="36"/>
      <c r="M639" s="36"/>
    </row>
    <row r="640" spans="2:13" ht="12.75" customHeight="1">
      <c r="B640"/>
      <c r="C640" s="16" t="s">
        <v>1956</v>
      </c>
      <c r="D640"/>
      <c r="E640" s="36">
        <v>7215</v>
      </c>
      <c r="F640" s="36">
        <v>9116</v>
      </c>
      <c r="G640" s="36">
        <v>190</v>
      </c>
      <c r="H640" s="36">
        <v>430</v>
      </c>
      <c r="I640" s="36">
        <v>49</v>
      </c>
      <c r="J640" s="36">
        <v>126</v>
      </c>
      <c r="K640" s="36">
        <v>36</v>
      </c>
      <c r="L640" s="36">
        <v>5</v>
      </c>
      <c r="M640" s="36">
        <v>6</v>
      </c>
    </row>
    <row r="641" spans="2:13" ht="13.5" thickBot="1">
      <c r="B641" s="24"/>
      <c r="C641" s="25"/>
      <c r="D641" s="25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2:13" s="33" customFormat="1" ht="13.5" thickTop="1">
      <c r="B642" s="63"/>
      <c r="C642" s="33" t="s">
        <v>816</v>
      </c>
      <c r="E642" s="64">
        <v>342376</v>
      </c>
      <c r="F642" s="64">
        <v>353438</v>
      </c>
      <c r="G642" s="64">
        <v>3072</v>
      </c>
      <c r="H642" s="64">
        <v>4087</v>
      </c>
      <c r="I642" s="64">
        <v>222</v>
      </c>
      <c r="J642" s="64">
        <v>345</v>
      </c>
      <c r="K642" s="64">
        <v>38</v>
      </c>
      <c r="L642" s="64">
        <v>420</v>
      </c>
      <c r="M642" s="64">
        <v>423</v>
      </c>
    </row>
    <row r="643" ht="12.75">
      <c r="B643" s="52"/>
    </row>
    <row r="644" ht="12.75">
      <c r="B644" s="17" t="s">
        <v>1938</v>
      </c>
    </row>
    <row r="645" ht="12.75">
      <c r="B645" s="17" t="s">
        <v>1955</v>
      </c>
    </row>
    <row r="646" ht="12.75">
      <c r="B646" s="35" t="s">
        <v>803</v>
      </c>
    </row>
    <row r="647" ht="12.75">
      <c r="B647" s="26" t="s">
        <v>1940</v>
      </c>
    </row>
    <row r="648" ht="12.75">
      <c r="B648" s="17" t="s">
        <v>1953</v>
      </c>
    </row>
    <row r="649" ht="12.75">
      <c r="B649" s="26" t="s">
        <v>1952</v>
      </c>
    </row>
    <row r="650" ht="12.75">
      <c r="B650" s="17"/>
    </row>
  </sheetData>
  <sheetProtection/>
  <mergeCells count="7">
    <mergeCell ref="E1:M1"/>
    <mergeCell ref="E2:M2"/>
    <mergeCell ref="E4:F4"/>
    <mergeCell ref="G4:H4"/>
    <mergeCell ref="I4:J4"/>
    <mergeCell ref="L4:M4"/>
    <mergeCell ref="E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Q82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6.00390625" style="0" customWidth="1"/>
    <col min="3" max="3" width="12.7109375" style="0" customWidth="1"/>
    <col min="5" max="6" width="11.7109375" style="0" customWidth="1"/>
    <col min="8" max="8" width="13.421875" style="0" customWidth="1"/>
    <col min="9" max="9" width="12.140625" style="0" customWidth="1"/>
    <col min="10" max="10" width="14.140625" style="0" customWidth="1"/>
    <col min="11" max="11" width="12.140625" style="0" customWidth="1"/>
    <col min="12" max="16" width="13.140625" style="0" customWidth="1"/>
  </cols>
  <sheetData>
    <row r="1" ht="13.5" thickBot="1"/>
    <row r="2" spans="2:3" ht="12.75">
      <c r="B2" s="1" t="s">
        <v>0</v>
      </c>
      <c r="C2" s="2" t="s">
        <v>1</v>
      </c>
    </row>
    <row r="3" spans="2:8" ht="13.5" thickBot="1">
      <c r="B3" s="3">
        <v>2012</v>
      </c>
      <c r="C3" s="4">
        <v>1</v>
      </c>
      <c r="E3" t="s">
        <v>2</v>
      </c>
      <c r="H3" t="s">
        <v>3</v>
      </c>
    </row>
    <row r="4" spans="5:17" ht="12.75">
      <c r="E4">
        <v>3</v>
      </c>
      <c r="F4">
        <f>$E$4+1</f>
        <v>4</v>
      </c>
      <c r="H4">
        <v>3</v>
      </c>
      <c r="I4">
        <f>H4+1</f>
        <v>4</v>
      </c>
      <c r="J4">
        <f aca="true" t="shared" si="0" ref="J4:Q4">I4+1</f>
        <v>5</v>
      </c>
      <c r="K4">
        <f t="shared" si="0"/>
        <v>6</v>
      </c>
      <c r="L4">
        <f t="shared" si="0"/>
        <v>7</v>
      </c>
      <c r="M4">
        <f>L4+1</f>
        <v>8</v>
      </c>
      <c r="N4">
        <f t="shared" si="0"/>
        <v>9</v>
      </c>
      <c r="O4">
        <f t="shared" si="0"/>
        <v>10</v>
      </c>
      <c r="P4">
        <f t="shared" si="0"/>
        <v>11</v>
      </c>
      <c r="Q4">
        <f t="shared" si="0"/>
        <v>12</v>
      </c>
    </row>
    <row r="5" spans="7:17" ht="12.75">
      <c r="G5">
        <v>6</v>
      </c>
      <c r="H5" t="str">
        <f aca="true" t="shared" si="1" ref="H5:Q5">$H$3&amp;"r"&amp;$G5&amp;"c"&amp;H$4</f>
        <v>Quarter!r6c3</v>
      </c>
      <c r="I5" t="str">
        <f t="shared" si="1"/>
        <v>Quarter!r6c4</v>
      </c>
      <c r="J5" t="str">
        <f t="shared" si="1"/>
        <v>Quarter!r6c5</v>
      </c>
      <c r="K5" t="str">
        <f t="shared" si="1"/>
        <v>Quarter!r6c6</v>
      </c>
      <c r="L5" t="str">
        <f t="shared" si="1"/>
        <v>Quarter!r6c7</v>
      </c>
      <c r="M5" t="str">
        <f t="shared" si="1"/>
        <v>Quarter!r6c8</v>
      </c>
      <c r="N5" t="str">
        <f t="shared" si="1"/>
        <v>Quarter!r6c9</v>
      </c>
      <c r="O5" t="str">
        <f t="shared" si="1"/>
        <v>Quarter!r6c10</v>
      </c>
      <c r="P5" t="str">
        <f t="shared" si="1"/>
        <v>Quarter!r6c11</v>
      </c>
      <c r="Q5" t="str">
        <f t="shared" si="1"/>
        <v>Quarter!r6c12</v>
      </c>
    </row>
    <row r="6" spans="2:3" ht="12.75">
      <c r="B6" s="7" t="s">
        <v>6</v>
      </c>
      <c r="C6" s="7"/>
    </row>
    <row r="7" spans="2:3" ht="12.75">
      <c r="B7" s="7" t="s">
        <v>7</v>
      </c>
      <c r="C7" s="7" t="s">
        <v>8</v>
      </c>
    </row>
    <row r="8" spans="2:17" ht="12.75">
      <c r="B8" s="8" t="s">
        <v>9</v>
      </c>
      <c r="C8" s="8" t="s">
        <v>10</v>
      </c>
      <c r="D8">
        <v>7</v>
      </c>
      <c r="E8" t="str">
        <f aca="true" t="shared" si="2" ref="E8:F16">$E$3&amp;"r"&amp;$D8&amp;"c"&amp;E$4</f>
        <v>Annual!r7c3</v>
      </c>
      <c r="F8" t="str">
        <f t="shared" si="2"/>
        <v>Annual!r7c4</v>
      </c>
      <c r="G8">
        <v>9</v>
      </c>
      <c r="H8" t="str">
        <f aca="true" t="shared" si="3" ref="H8:Q16">$H$3&amp;"r"&amp;$G8&amp;"c"&amp;H$4</f>
        <v>Quarter!r9c3</v>
      </c>
      <c r="I8" t="str">
        <f t="shared" si="3"/>
        <v>Quarter!r9c4</v>
      </c>
      <c r="J8" t="str">
        <f t="shared" si="3"/>
        <v>Quarter!r9c5</v>
      </c>
      <c r="K8" t="str">
        <f t="shared" si="3"/>
        <v>Quarter!r9c6</v>
      </c>
      <c r="L8" t="str">
        <f t="shared" si="3"/>
        <v>Quarter!r9c7</v>
      </c>
      <c r="M8" t="str">
        <f t="shared" si="3"/>
        <v>Quarter!r9c8</v>
      </c>
      <c r="N8" t="str">
        <f t="shared" si="3"/>
        <v>Quarter!r9c9</v>
      </c>
      <c r="O8" t="str">
        <f t="shared" si="3"/>
        <v>Quarter!r9c10</v>
      </c>
      <c r="P8" t="str">
        <f t="shared" si="3"/>
        <v>Quarter!r9c11</v>
      </c>
      <c r="Q8" t="str">
        <f t="shared" si="3"/>
        <v>Quarter!r9c12</v>
      </c>
    </row>
    <row r="9" spans="2:17" ht="12.75">
      <c r="B9" s="8" t="s">
        <v>9</v>
      </c>
      <c r="C9" s="8" t="s">
        <v>11</v>
      </c>
      <c r="D9">
        <v>8</v>
      </c>
      <c r="E9" t="str">
        <f t="shared" si="2"/>
        <v>Annual!r8c3</v>
      </c>
      <c r="F9" t="str">
        <f t="shared" si="2"/>
        <v>Annual!r8c4</v>
      </c>
      <c r="G9">
        <v>10</v>
      </c>
      <c r="H9" t="str">
        <f t="shared" si="3"/>
        <v>Quarter!r10c3</v>
      </c>
      <c r="I9" t="str">
        <f t="shared" si="3"/>
        <v>Quarter!r10c4</v>
      </c>
      <c r="J9" t="str">
        <f t="shared" si="3"/>
        <v>Quarter!r10c5</v>
      </c>
      <c r="K9" t="str">
        <f t="shared" si="3"/>
        <v>Quarter!r10c6</v>
      </c>
      <c r="L9" t="str">
        <f t="shared" si="3"/>
        <v>Quarter!r10c7</v>
      </c>
      <c r="M9" t="str">
        <f t="shared" si="3"/>
        <v>Quarter!r10c8</v>
      </c>
      <c r="N9" t="str">
        <f t="shared" si="3"/>
        <v>Quarter!r10c9</v>
      </c>
      <c r="O9" t="str">
        <f t="shared" si="3"/>
        <v>Quarter!r10c10</v>
      </c>
      <c r="P9" t="str">
        <f t="shared" si="3"/>
        <v>Quarter!r10c11</v>
      </c>
      <c r="Q9" t="str">
        <f t="shared" si="3"/>
        <v>Quarter!r10c12</v>
      </c>
    </row>
    <row r="10" spans="2:17" ht="12.75">
      <c r="B10" s="8" t="s">
        <v>5</v>
      </c>
      <c r="C10" s="8" t="s">
        <v>12</v>
      </c>
      <c r="D10">
        <v>9</v>
      </c>
      <c r="E10" t="str">
        <f t="shared" si="2"/>
        <v>Annual!r9c3</v>
      </c>
      <c r="F10" t="str">
        <f t="shared" si="2"/>
        <v>Annual!r9c4</v>
      </c>
      <c r="G10">
        <v>11</v>
      </c>
      <c r="H10" t="str">
        <f t="shared" si="3"/>
        <v>Quarter!r11c3</v>
      </c>
      <c r="I10" t="str">
        <f t="shared" si="3"/>
        <v>Quarter!r11c4</v>
      </c>
      <c r="J10" t="str">
        <f t="shared" si="3"/>
        <v>Quarter!r11c5</v>
      </c>
      <c r="K10" t="str">
        <f t="shared" si="3"/>
        <v>Quarter!r11c6</v>
      </c>
      <c r="L10" t="str">
        <f t="shared" si="3"/>
        <v>Quarter!r11c7</v>
      </c>
      <c r="M10" t="str">
        <f t="shared" si="3"/>
        <v>Quarter!r11c8</v>
      </c>
      <c r="N10" t="str">
        <f t="shared" si="3"/>
        <v>Quarter!r11c9</v>
      </c>
      <c r="O10" t="str">
        <f t="shared" si="3"/>
        <v>Quarter!r11c10</v>
      </c>
      <c r="P10" t="str">
        <f t="shared" si="3"/>
        <v>Quarter!r11c11</v>
      </c>
      <c r="Q10" t="str">
        <f t="shared" si="3"/>
        <v>Quarter!r11c12</v>
      </c>
    </row>
    <row r="11" spans="2:17" ht="12.75">
      <c r="B11" s="8" t="s">
        <v>5</v>
      </c>
      <c r="C11" s="8" t="s">
        <v>13</v>
      </c>
      <c r="D11">
        <v>10</v>
      </c>
      <c r="E11" t="str">
        <f t="shared" si="2"/>
        <v>Annual!r10c3</v>
      </c>
      <c r="F11" t="str">
        <f t="shared" si="2"/>
        <v>Annual!r10c4</v>
      </c>
      <c r="G11">
        <v>12</v>
      </c>
      <c r="H11" t="str">
        <f t="shared" si="3"/>
        <v>Quarter!r12c3</v>
      </c>
      <c r="I11" t="str">
        <f t="shared" si="3"/>
        <v>Quarter!r12c4</v>
      </c>
      <c r="J11" t="str">
        <f t="shared" si="3"/>
        <v>Quarter!r12c5</v>
      </c>
      <c r="K11" t="str">
        <f t="shared" si="3"/>
        <v>Quarter!r12c6</v>
      </c>
      <c r="L11" t="str">
        <f t="shared" si="3"/>
        <v>Quarter!r12c7</v>
      </c>
      <c r="M11" t="str">
        <f t="shared" si="3"/>
        <v>Quarter!r12c8</v>
      </c>
      <c r="N11" t="str">
        <f t="shared" si="3"/>
        <v>Quarter!r12c9</v>
      </c>
      <c r="O11" t="str">
        <f t="shared" si="3"/>
        <v>Quarter!r12c10</v>
      </c>
      <c r="P11" t="str">
        <f t="shared" si="3"/>
        <v>Quarter!r12c11</v>
      </c>
      <c r="Q11" t="str">
        <f t="shared" si="3"/>
        <v>Quarter!r12c12</v>
      </c>
    </row>
    <row r="12" spans="2:17" ht="12.75">
      <c r="B12" s="8" t="s">
        <v>5</v>
      </c>
      <c r="C12" s="8" t="s">
        <v>14</v>
      </c>
      <c r="D12">
        <v>11</v>
      </c>
      <c r="E12" t="str">
        <f t="shared" si="2"/>
        <v>Annual!r11c3</v>
      </c>
      <c r="F12" t="str">
        <f t="shared" si="2"/>
        <v>Annual!r11c4</v>
      </c>
      <c r="G12">
        <v>13</v>
      </c>
      <c r="H12" t="str">
        <f t="shared" si="3"/>
        <v>Quarter!r13c3</v>
      </c>
      <c r="I12" t="str">
        <f t="shared" si="3"/>
        <v>Quarter!r13c4</v>
      </c>
      <c r="J12" t="str">
        <f t="shared" si="3"/>
        <v>Quarter!r13c5</v>
      </c>
      <c r="K12" t="str">
        <f t="shared" si="3"/>
        <v>Quarter!r13c6</v>
      </c>
      <c r="L12" t="str">
        <f t="shared" si="3"/>
        <v>Quarter!r13c7</v>
      </c>
      <c r="M12" t="str">
        <f t="shared" si="3"/>
        <v>Quarter!r13c8</v>
      </c>
      <c r="N12" t="str">
        <f t="shared" si="3"/>
        <v>Quarter!r13c9</v>
      </c>
      <c r="O12" t="str">
        <f t="shared" si="3"/>
        <v>Quarter!r13c10</v>
      </c>
      <c r="P12" t="str">
        <f t="shared" si="3"/>
        <v>Quarter!r13c11</v>
      </c>
      <c r="Q12" t="str">
        <f t="shared" si="3"/>
        <v>Quarter!r13c12</v>
      </c>
    </row>
    <row r="13" spans="2:17" ht="12.75">
      <c r="B13" s="8" t="s">
        <v>5</v>
      </c>
      <c r="C13" s="8" t="s">
        <v>15</v>
      </c>
      <c r="D13">
        <v>12</v>
      </c>
      <c r="E13" t="str">
        <f t="shared" si="2"/>
        <v>Annual!r12c3</v>
      </c>
      <c r="F13" t="str">
        <f t="shared" si="2"/>
        <v>Annual!r12c4</v>
      </c>
      <c r="G13">
        <v>14</v>
      </c>
      <c r="H13" t="str">
        <f t="shared" si="3"/>
        <v>Quarter!r14c3</v>
      </c>
      <c r="I13" t="str">
        <f t="shared" si="3"/>
        <v>Quarter!r14c4</v>
      </c>
      <c r="J13" t="str">
        <f t="shared" si="3"/>
        <v>Quarter!r14c5</v>
      </c>
      <c r="K13" t="str">
        <f t="shared" si="3"/>
        <v>Quarter!r14c6</v>
      </c>
      <c r="L13" t="str">
        <f t="shared" si="3"/>
        <v>Quarter!r14c7</v>
      </c>
      <c r="M13" t="str">
        <f t="shared" si="3"/>
        <v>Quarter!r14c8</v>
      </c>
      <c r="N13" t="str">
        <f t="shared" si="3"/>
        <v>Quarter!r14c9</v>
      </c>
      <c r="O13" t="str">
        <f t="shared" si="3"/>
        <v>Quarter!r14c10</v>
      </c>
      <c r="P13" t="str">
        <f t="shared" si="3"/>
        <v>Quarter!r14c11</v>
      </c>
      <c r="Q13" t="str">
        <f t="shared" si="3"/>
        <v>Quarter!r14c12</v>
      </c>
    </row>
    <row r="14" spans="2:17" ht="12.75">
      <c r="B14" s="8" t="s">
        <v>16</v>
      </c>
      <c r="C14" s="8" t="s">
        <v>17</v>
      </c>
      <c r="D14">
        <v>13</v>
      </c>
      <c r="E14" t="str">
        <f t="shared" si="2"/>
        <v>Annual!r13c3</v>
      </c>
      <c r="F14" t="str">
        <f t="shared" si="2"/>
        <v>Annual!r13c4</v>
      </c>
      <c r="G14">
        <v>15</v>
      </c>
      <c r="H14" t="str">
        <f t="shared" si="3"/>
        <v>Quarter!r15c3</v>
      </c>
      <c r="I14" t="str">
        <f t="shared" si="3"/>
        <v>Quarter!r15c4</v>
      </c>
      <c r="J14" t="str">
        <f t="shared" si="3"/>
        <v>Quarter!r15c5</v>
      </c>
      <c r="K14" t="str">
        <f t="shared" si="3"/>
        <v>Quarter!r15c6</v>
      </c>
      <c r="L14" t="str">
        <f t="shared" si="3"/>
        <v>Quarter!r15c7</v>
      </c>
      <c r="M14" t="str">
        <f t="shared" si="3"/>
        <v>Quarter!r15c8</v>
      </c>
      <c r="N14" t="str">
        <f t="shared" si="3"/>
        <v>Quarter!r15c9</v>
      </c>
      <c r="O14" t="str">
        <f t="shared" si="3"/>
        <v>Quarter!r15c10</v>
      </c>
      <c r="P14" t="str">
        <f t="shared" si="3"/>
        <v>Quarter!r15c11</v>
      </c>
      <c r="Q14" t="str">
        <f t="shared" si="3"/>
        <v>Quarter!r15c12</v>
      </c>
    </row>
    <row r="15" spans="2:17" ht="12.75">
      <c r="B15" s="8" t="s">
        <v>18</v>
      </c>
      <c r="C15" s="8" t="s">
        <v>19</v>
      </c>
      <c r="D15">
        <v>14</v>
      </c>
      <c r="E15" t="str">
        <f t="shared" si="2"/>
        <v>Annual!r14c3</v>
      </c>
      <c r="F15" t="str">
        <f t="shared" si="2"/>
        <v>Annual!r14c4</v>
      </c>
      <c r="G15">
        <v>16</v>
      </c>
      <c r="H15" t="str">
        <f t="shared" si="3"/>
        <v>Quarter!r16c3</v>
      </c>
      <c r="I15" t="str">
        <f t="shared" si="3"/>
        <v>Quarter!r16c4</v>
      </c>
      <c r="J15" t="str">
        <f t="shared" si="3"/>
        <v>Quarter!r16c5</v>
      </c>
      <c r="K15" t="str">
        <f t="shared" si="3"/>
        <v>Quarter!r16c6</v>
      </c>
      <c r="L15" t="str">
        <f t="shared" si="3"/>
        <v>Quarter!r16c7</v>
      </c>
      <c r="M15" t="str">
        <f t="shared" si="3"/>
        <v>Quarter!r16c8</v>
      </c>
      <c r="N15" t="str">
        <f t="shared" si="3"/>
        <v>Quarter!r16c9</v>
      </c>
      <c r="O15" t="str">
        <f t="shared" si="3"/>
        <v>Quarter!r16c10</v>
      </c>
      <c r="P15" t="str">
        <f t="shared" si="3"/>
        <v>Quarter!r16c11</v>
      </c>
      <c r="Q15" t="str">
        <f t="shared" si="3"/>
        <v>Quarter!r16c12</v>
      </c>
    </row>
    <row r="16" spans="2:17" ht="12.75">
      <c r="B16" s="8" t="s">
        <v>18</v>
      </c>
      <c r="C16" s="8" t="s">
        <v>20</v>
      </c>
      <c r="D16">
        <v>15</v>
      </c>
      <c r="E16" t="str">
        <f t="shared" si="2"/>
        <v>Annual!r15c3</v>
      </c>
      <c r="F16" t="str">
        <f t="shared" si="2"/>
        <v>Annual!r15c4</v>
      </c>
      <c r="G16">
        <v>17</v>
      </c>
      <c r="H16" t="str">
        <f t="shared" si="3"/>
        <v>Quarter!r17c3</v>
      </c>
      <c r="I16" t="str">
        <f t="shared" si="3"/>
        <v>Quarter!r17c4</v>
      </c>
      <c r="J16" t="str">
        <f t="shared" si="3"/>
        <v>Quarter!r17c5</v>
      </c>
      <c r="K16" t="str">
        <f t="shared" si="3"/>
        <v>Quarter!r17c6</v>
      </c>
      <c r="L16" t="str">
        <f t="shared" si="3"/>
        <v>Quarter!r17c7</v>
      </c>
      <c r="M16" t="str">
        <f t="shared" si="3"/>
        <v>Quarter!r17c8</v>
      </c>
      <c r="N16" t="str">
        <f t="shared" si="3"/>
        <v>Quarter!r17c9</v>
      </c>
      <c r="O16" t="str">
        <f t="shared" si="3"/>
        <v>Quarter!r17c10</v>
      </c>
      <c r="P16" t="str">
        <f t="shared" si="3"/>
        <v>Quarter!r17c11</v>
      </c>
      <c r="Q16" t="str">
        <f t="shared" si="3"/>
        <v>Quarter!r17c12</v>
      </c>
    </row>
    <row r="17" spans="2:17" ht="12.75">
      <c r="B17" s="8" t="s">
        <v>18</v>
      </c>
      <c r="C17" s="8" t="s">
        <v>21</v>
      </c>
      <c r="D17">
        <v>16</v>
      </c>
      <c r="E17" t="str">
        <f aca="true" t="shared" si="4" ref="E17:F36">$E$3&amp;"r"&amp;$D17&amp;"c"&amp;E$4</f>
        <v>Annual!r16c3</v>
      </c>
      <c r="F17" t="str">
        <f t="shared" si="4"/>
        <v>Annual!r16c4</v>
      </c>
      <c r="G17">
        <v>18</v>
      </c>
      <c r="H17" t="str">
        <f aca="true" t="shared" si="5" ref="H17:Q34">$H$3&amp;"r"&amp;$G17&amp;"c"&amp;H$4</f>
        <v>Quarter!r18c3</v>
      </c>
      <c r="I17" t="str">
        <f t="shared" si="5"/>
        <v>Quarter!r18c4</v>
      </c>
      <c r="J17" t="str">
        <f t="shared" si="5"/>
        <v>Quarter!r18c5</v>
      </c>
      <c r="K17" t="str">
        <f t="shared" si="5"/>
        <v>Quarter!r18c6</v>
      </c>
      <c r="L17" t="str">
        <f t="shared" si="5"/>
        <v>Quarter!r18c7</v>
      </c>
      <c r="M17" t="str">
        <f t="shared" si="5"/>
        <v>Quarter!r18c8</v>
      </c>
      <c r="N17" t="str">
        <f t="shared" si="5"/>
        <v>Quarter!r18c9</v>
      </c>
      <c r="O17" t="str">
        <f t="shared" si="5"/>
        <v>Quarter!r18c10</v>
      </c>
      <c r="P17" t="str">
        <f t="shared" si="5"/>
        <v>Quarter!r18c11</v>
      </c>
      <c r="Q17" t="str">
        <f t="shared" si="5"/>
        <v>Quarter!r18c12</v>
      </c>
    </row>
    <row r="18" spans="2:17" ht="12.75">
      <c r="B18" s="8" t="s">
        <v>18</v>
      </c>
      <c r="C18" s="8" t="s">
        <v>22</v>
      </c>
      <c r="D18">
        <v>17</v>
      </c>
      <c r="E18" t="str">
        <f t="shared" si="4"/>
        <v>Annual!r17c3</v>
      </c>
      <c r="F18" t="str">
        <f t="shared" si="4"/>
        <v>Annual!r17c4</v>
      </c>
      <c r="G18">
        <v>19</v>
      </c>
      <c r="H18" t="str">
        <f t="shared" si="5"/>
        <v>Quarter!r19c3</v>
      </c>
      <c r="I18" t="str">
        <f t="shared" si="5"/>
        <v>Quarter!r19c4</v>
      </c>
      <c r="J18" t="str">
        <f t="shared" si="5"/>
        <v>Quarter!r19c5</v>
      </c>
      <c r="K18" t="str">
        <f t="shared" si="5"/>
        <v>Quarter!r19c6</v>
      </c>
      <c r="L18" t="str">
        <f t="shared" si="5"/>
        <v>Quarter!r19c7</v>
      </c>
      <c r="M18" t="str">
        <f t="shared" si="5"/>
        <v>Quarter!r19c8</v>
      </c>
      <c r="N18" t="str">
        <f t="shared" si="5"/>
        <v>Quarter!r19c9</v>
      </c>
      <c r="O18" t="str">
        <f t="shared" si="5"/>
        <v>Quarter!r19c10</v>
      </c>
      <c r="P18" t="str">
        <f t="shared" si="5"/>
        <v>Quarter!r19c11</v>
      </c>
      <c r="Q18" t="str">
        <f t="shared" si="5"/>
        <v>Quarter!r19c12</v>
      </c>
    </row>
    <row r="19" spans="2:17" ht="12.75">
      <c r="B19" s="8" t="s">
        <v>18</v>
      </c>
      <c r="C19" s="8" t="s">
        <v>23</v>
      </c>
      <c r="D19">
        <v>18</v>
      </c>
      <c r="E19" t="str">
        <f t="shared" si="4"/>
        <v>Annual!r18c3</v>
      </c>
      <c r="F19" t="str">
        <f t="shared" si="4"/>
        <v>Annual!r18c4</v>
      </c>
      <c r="G19">
        <v>20</v>
      </c>
      <c r="H19" t="str">
        <f t="shared" si="5"/>
        <v>Quarter!r20c3</v>
      </c>
      <c r="I19" t="str">
        <f t="shared" si="5"/>
        <v>Quarter!r20c4</v>
      </c>
      <c r="J19" t="str">
        <f t="shared" si="5"/>
        <v>Quarter!r20c5</v>
      </c>
      <c r="K19" t="str">
        <f t="shared" si="5"/>
        <v>Quarter!r20c6</v>
      </c>
      <c r="L19" t="str">
        <f t="shared" si="5"/>
        <v>Quarter!r20c7</v>
      </c>
      <c r="M19" t="str">
        <f t="shared" si="5"/>
        <v>Quarter!r20c8</v>
      </c>
      <c r="N19" t="str">
        <f t="shared" si="5"/>
        <v>Quarter!r20c9</v>
      </c>
      <c r="O19" t="str">
        <f t="shared" si="5"/>
        <v>Quarter!r20c10</v>
      </c>
      <c r="P19" t="str">
        <f t="shared" si="5"/>
        <v>Quarter!r20c11</v>
      </c>
      <c r="Q19" t="str">
        <f t="shared" si="5"/>
        <v>Quarter!r20c12</v>
      </c>
    </row>
    <row r="20" spans="2:17" ht="12.75">
      <c r="B20" s="8" t="s">
        <v>18</v>
      </c>
      <c r="C20" s="18" t="s">
        <v>24</v>
      </c>
      <c r="D20">
        <v>19</v>
      </c>
      <c r="E20" t="str">
        <f t="shared" si="4"/>
        <v>Annual!r19c3</v>
      </c>
      <c r="F20" t="str">
        <f t="shared" si="4"/>
        <v>Annual!r19c4</v>
      </c>
      <c r="G20">
        <v>21</v>
      </c>
      <c r="H20" t="str">
        <f t="shared" si="5"/>
        <v>Quarter!r21c3</v>
      </c>
      <c r="I20" t="str">
        <f t="shared" si="5"/>
        <v>Quarter!r21c4</v>
      </c>
      <c r="J20" t="str">
        <f t="shared" si="5"/>
        <v>Quarter!r21c5</v>
      </c>
      <c r="K20" t="str">
        <f t="shared" si="5"/>
        <v>Quarter!r21c6</v>
      </c>
      <c r="L20" t="str">
        <f t="shared" si="5"/>
        <v>Quarter!r21c7</v>
      </c>
      <c r="M20" t="str">
        <f t="shared" si="5"/>
        <v>Quarter!r21c8</v>
      </c>
      <c r="N20" t="str">
        <f t="shared" si="5"/>
        <v>Quarter!r21c9</v>
      </c>
      <c r="O20" t="str">
        <f t="shared" si="5"/>
        <v>Quarter!r21c10</v>
      </c>
      <c r="P20" t="str">
        <f t="shared" si="5"/>
        <v>Quarter!r21c11</v>
      </c>
      <c r="Q20" t="str">
        <f t="shared" si="5"/>
        <v>Quarter!r21c12</v>
      </c>
    </row>
    <row r="21" spans="2:17" ht="12.75">
      <c r="B21" s="8" t="s">
        <v>18</v>
      </c>
      <c r="C21" s="18" t="s">
        <v>37</v>
      </c>
      <c r="D21">
        <v>20</v>
      </c>
      <c r="E21" t="str">
        <f t="shared" si="4"/>
        <v>Annual!r20c3</v>
      </c>
      <c r="F21" t="str">
        <f t="shared" si="4"/>
        <v>Annual!r20c4</v>
      </c>
      <c r="G21">
        <v>22</v>
      </c>
      <c r="H21" t="str">
        <f t="shared" si="5"/>
        <v>Quarter!r22c3</v>
      </c>
      <c r="I21" t="str">
        <f t="shared" si="5"/>
        <v>Quarter!r22c4</v>
      </c>
      <c r="J21" t="str">
        <f t="shared" si="5"/>
        <v>Quarter!r22c5</v>
      </c>
      <c r="K21" t="str">
        <f t="shared" si="5"/>
        <v>Quarter!r22c6</v>
      </c>
      <c r="L21" t="str">
        <f t="shared" si="5"/>
        <v>Quarter!r22c7</v>
      </c>
      <c r="M21" t="str">
        <f t="shared" si="5"/>
        <v>Quarter!r22c8</v>
      </c>
      <c r="N21" t="str">
        <f t="shared" si="5"/>
        <v>Quarter!r22c9</v>
      </c>
      <c r="O21" t="str">
        <f t="shared" si="5"/>
        <v>Quarter!r22c10</v>
      </c>
      <c r="P21" t="str">
        <f t="shared" si="5"/>
        <v>Quarter!r22c11</v>
      </c>
      <c r="Q21" t="str">
        <f t="shared" si="5"/>
        <v>Quarter!r22c12</v>
      </c>
    </row>
    <row r="22" spans="2:17" ht="12.75">
      <c r="B22" s="8" t="s">
        <v>18</v>
      </c>
      <c r="C22" s="18" t="s">
        <v>38</v>
      </c>
      <c r="D22">
        <v>21</v>
      </c>
      <c r="E22" t="str">
        <f t="shared" si="4"/>
        <v>Annual!r21c3</v>
      </c>
      <c r="F22" t="str">
        <f t="shared" si="4"/>
        <v>Annual!r21c4</v>
      </c>
      <c r="G22">
        <v>23</v>
      </c>
      <c r="H22" t="str">
        <f t="shared" si="5"/>
        <v>Quarter!r23c3</v>
      </c>
      <c r="I22" t="str">
        <f t="shared" si="5"/>
        <v>Quarter!r23c4</v>
      </c>
      <c r="J22" t="str">
        <f t="shared" si="5"/>
        <v>Quarter!r23c5</v>
      </c>
      <c r="K22" t="str">
        <f t="shared" si="5"/>
        <v>Quarter!r23c6</v>
      </c>
      <c r="L22" t="str">
        <f t="shared" si="5"/>
        <v>Quarter!r23c7</v>
      </c>
      <c r="M22" t="str">
        <f t="shared" si="5"/>
        <v>Quarter!r23c8</v>
      </c>
      <c r="N22" t="str">
        <f t="shared" si="5"/>
        <v>Quarter!r23c9</v>
      </c>
      <c r="O22" t="str">
        <f t="shared" si="5"/>
        <v>Quarter!r23c10</v>
      </c>
      <c r="P22" t="str">
        <f t="shared" si="5"/>
        <v>Quarter!r23c11</v>
      </c>
      <c r="Q22" t="str">
        <f t="shared" si="5"/>
        <v>Quarter!r23c12</v>
      </c>
    </row>
    <row r="23" spans="2:17" ht="12.75">
      <c r="B23" s="8" t="s">
        <v>18</v>
      </c>
      <c r="C23" s="18" t="s">
        <v>39</v>
      </c>
      <c r="D23">
        <v>22</v>
      </c>
      <c r="E23" t="str">
        <f t="shared" si="4"/>
        <v>Annual!r22c3</v>
      </c>
      <c r="F23" t="str">
        <f t="shared" si="4"/>
        <v>Annual!r22c4</v>
      </c>
      <c r="G23">
        <v>24</v>
      </c>
      <c r="H23" t="str">
        <f t="shared" si="5"/>
        <v>Quarter!r24c3</v>
      </c>
      <c r="I23" t="str">
        <f t="shared" si="5"/>
        <v>Quarter!r24c4</v>
      </c>
      <c r="J23" t="str">
        <f t="shared" si="5"/>
        <v>Quarter!r24c5</v>
      </c>
      <c r="K23" t="str">
        <f t="shared" si="5"/>
        <v>Quarter!r24c6</v>
      </c>
      <c r="L23" t="str">
        <f t="shared" si="5"/>
        <v>Quarter!r24c7</v>
      </c>
      <c r="M23" t="str">
        <f t="shared" si="5"/>
        <v>Quarter!r24c8</v>
      </c>
      <c r="N23" t="str">
        <f t="shared" si="5"/>
        <v>Quarter!r24c9</v>
      </c>
      <c r="O23" t="str">
        <f t="shared" si="5"/>
        <v>Quarter!r24c10</v>
      </c>
      <c r="P23" t="str">
        <f t="shared" si="5"/>
        <v>Quarter!r24c11</v>
      </c>
      <c r="Q23" t="str">
        <f t="shared" si="5"/>
        <v>Quarter!r24c12</v>
      </c>
    </row>
    <row r="24" spans="2:17" ht="12.75">
      <c r="B24" s="8" t="s">
        <v>18</v>
      </c>
      <c r="C24" s="18" t="s">
        <v>40</v>
      </c>
      <c r="D24">
        <v>23</v>
      </c>
      <c r="E24" t="str">
        <f t="shared" si="4"/>
        <v>Annual!r23c3</v>
      </c>
      <c r="F24" t="str">
        <f t="shared" si="4"/>
        <v>Annual!r23c4</v>
      </c>
      <c r="G24">
        <v>25</v>
      </c>
      <c r="H24" t="str">
        <f t="shared" si="5"/>
        <v>Quarter!r25c3</v>
      </c>
      <c r="I24" t="str">
        <f t="shared" si="5"/>
        <v>Quarter!r25c4</v>
      </c>
      <c r="J24" t="str">
        <f t="shared" si="5"/>
        <v>Quarter!r25c5</v>
      </c>
      <c r="K24" t="str">
        <f t="shared" si="5"/>
        <v>Quarter!r25c6</v>
      </c>
      <c r="L24" t="str">
        <f t="shared" si="5"/>
        <v>Quarter!r25c7</v>
      </c>
      <c r="M24" t="str">
        <f t="shared" si="5"/>
        <v>Quarter!r25c8</v>
      </c>
      <c r="N24" t="str">
        <f t="shared" si="5"/>
        <v>Quarter!r25c9</v>
      </c>
      <c r="O24" t="str">
        <f t="shared" si="5"/>
        <v>Quarter!r25c10</v>
      </c>
      <c r="P24" t="str">
        <f t="shared" si="5"/>
        <v>Quarter!r25c11</v>
      </c>
      <c r="Q24" t="str">
        <f t="shared" si="5"/>
        <v>Quarter!r25c12</v>
      </c>
    </row>
    <row r="25" spans="2:17" ht="12.75">
      <c r="B25" s="8" t="s">
        <v>18</v>
      </c>
      <c r="C25" s="18" t="s">
        <v>41</v>
      </c>
      <c r="D25">
        <v>24</v>
      </c>
      <c r="E25" t="str">
        <f t="shared" si="4"/>
        <v>Annual!r24c3</v>
      </c>
      <c r="F25" t="str">
        <f t="shared" si="4"/>
        <v>Annual!r24c4</v>
      </c>
      <c r="G25">
        <v>26</v>
      </c>
      <c r="H25" t="str">
        <f t="shared" si="5"/>
        <v>Quarter!r26c3</v>
      </c>
      <c r="I25" t="str">
        <f t="shared" si="5"/>
        <v>Quarter!r26c4</v>
      </c>
      <c r="J25" t="str">
        <f t="shared" si="5"/>
        <v>Quarter!r26c5</v>
      </c>
      <c r="K25" t="str">
        <f t="shared" si="5"/>
        <v>Quarter!r26c6</v>
      </c>
      <c r="L25" t="str">
        <f t="shared" si="5"/>
        <v>Quarter!r26c7</v>
      </c>
      <c r="M25" t="str">
        <f t="shared" si="5"/>
        <v>Quarter!r26c8</v>
      </c>
      <c r="N25" t="str">
        <f t="shared" si="5"/>
        <v>Quarter!r26c9</v>
      </c>
      <c r="O25" t="str">
        <f t="shared" si="5"/>
        <v>Quarter!r26c10</v>
      </c>
      <c r="P25" t="str">
        <f t="shared" si="5"/>
        <v>Quarter!r26c11</v>
      </c>
      <c r="Q25" t="str">
        <f t="shared" si="5"/>
        <v>Quarter!r26c12</v>
      </c>
    </row>
    <row r="26" spans="2:17" ht="12.75">
      <c r="B26" s="8" t="s">
        <v>4</v>
      </c>
      <c r="C26" s="8" t="s">
        <v>25</v>
      </c>
      <c r="D26">
        <v>25</v>
      </c>
      <c r="E26" t="str">
        <f t="shared" si="4"/>
        <v>Annual!r25c3</v>
      </c>
      <c r="F26" t="str">
        <f t="shared" si="4"/>
        <v>Annual!r25c4</v>
      </c>
      <c r="G26">
        <v>27</v>
      </c>
      <c r="H26" t="str">
        <f t="shared" si="5"/>
        <v>Quarter!r27c3</v>
      </c>
      <c r="I26" t="str">
        <f t="shared" si="5"/>
        <v>Quarter!r27c4</v>
      </c>
      <c r="J26" t="str">
        <f t="shared" si="5"/>
        <v>Quarter!r27c5</v>
      </c>
      <c r="K26" t="str">
        <f t="shared" si="5"/>
        <v>Quarter!r27c6</v>
      </c>
      <c r="L26" t="str">
        <f t="shared" si="5"/>
        <v>Quarter!r27c7</v>
      </c>
      <c r="M26" t="str">
        <f t="shared" si="5"/>
        <v>Quarter!r27c8</v>
      </c>
      <c r="N26" t="str">
        <f t="shared" si="5"/>
        <v>Quarter!r27c9</v>
      </c>
      <c r="O26" t="str">
        <f t="shared" si="5"/>
        <v>Quarter!r27c10</v>
      </c>
      <c r="P26" t="str">
        <f t="shared" si="5"/>
        <v>Quarter!r27c11</v>
      </c>
      <c r="Q26" t="str">
        <f t="shared" si="5"/>
        <v>Quarter!r27c12</v>
      </c>
    </row>
    <row r="27" spans="2:17" ht="12.75">
      <c r="B27" s="8" t="s">
        <v>4</v>
      </c>
      <c r="C27" s="8" t="s">
        <v>26</v>
      </c>
      <c r="D27">
        <v>26</v>
      </c>
      <c r="E27" t="str">
        <f t="shared" si="4"/>
        <v>Annual!r26c3</v>
      </c>
      <c r="F27" t="str">
        <f t="shared" si="4"/>
        <v>Annual!r26c4</v>
      </c>
      <c r="G27">
        <v>28</v>
      </c>
      <c r="H27" t="str">
        <f t="shared" si="5"/>
        <v>Quarter!r28c3</v>
      </c>
      <c r="I27" t="str">
        <f t="shared" si="5"/>
        <v>Quarter!r28c4</v>
      </c>
      <c r="J27" t="str">
        <f t="shared" si="5"/>
        <v>Quarter!r28c5</v>
      </c>
      <c r="K27" t="str">
        <f t="shared" si="5"/>
        <v>Quarter!r28c6</v>
      </c>
      <c r="L27" t="str">
        <f t="shared" si="5"/>
        <v>Quarter!r28c7</v>
      </c>
      <c r="M27" t="str">
        <f t="shared" si="5"/>
        <v>Quarter!r28c8</v>
      </c>
      <c r="N27" t="str">
        <f t="shared" si="5"/>
        <v>Quarter!r28c9</v>
      </c>
      <c r="O27" t="str">
        <f t="shared" si="5"/>
        <v>Quarter!r28c10</v>
      </c>
      <c r="P27" t="str">
        <f t="shared" si="5"/>
        <v>Quarter!r28c11</v>
      </c>
      <c r="Q27" t="str">
        <f t="shared" si="5"/>
        <v>Quarter!r28c12</v>
      </c>
    </row>
    <row r="28" spans="2:17" ht="12.75">
      <c r="B28" s="8" t="s">
        <v>4</v>
      </c>
      <c r="C28" s="8" t="s">
        <v>13</v>
      </c>
      <c r="D28">
        <v>27</v>
      </c>
      <c r="E28" t="str">
        <f t="shared" si="4"/>
        <v>Annual!r27c3</v>
      </c>
      <c r="F28" t="str">
        <f t="shared" si="4"/>
        <v>Annual!r27c4</v>
      </c>
      <c r="G28">
        <v>29</v>
      </c>
      <c r="H28" t="str">
        <f t="shared" si="5"/>
        <v>Quarter!r29c3</v>
      </c>
      <c r="I28" t="str">
        <f t="shared" si="5"/>
        <v>Quarter!r29c4</v>
      </c>
      <c r="J28" t="str">
        <f t="shared" si="5"/>
        <v>Quarter!r29c5</v>
      </c>
      <c r="K28" t="str">
        <f t="shared" si="5"/>
        <v>Quarter!r29c6</v>
      </c>
      <c r="L28" t="str">
        <f t="shared" si="5"/>
        <v>Quarter!r29c7</v>
      </c>
      <c r="M28" t="str">
        <f t="shared" si="5"/>
        <v>Quarter!r29c8</v>
      </c>
      <c r="N28" t="str">
        <f t="shared" si="5"/>
        <v>Quarter!r29c9</v>
      </c>
      <c r="O28" t="str">
        <f t="shared" si="5"/>
        <v>Quarter!r29c10</v>
      </c>
      <c r="P28" t="str">
        <f t="shared" si="5"/>
        <v>Quarter!r29c11</v>
      </c>
      <c r="Q28" t="str">
        <f t="shared" si="5"/>
        <v>Quarter!r29c12</v>
      </c>
    </row>
    <row r="29" spans="2:17" ht="12.75">
      <c r="B29" s="8" t="s">
        <v>4</v>
      </c>
      <c r="C29" s="8" t="s">
        <v>27</v>
      </c>
      <c r="D29">
        <v>28</v>
      </c>
      <c r="E29" t="str">
        <f t="shared" si="4"/>
        <v>Annual!r28c3</v>
      </c>
      <c r="F29" t="str">
        <f t="shared" si="4"/>
        <v>Annual!r28c4</v>
      </c>
      <c r="G29">
        <v>30</v>
      </c>
      <c r="H29" t="str">
        <f t="shared" si="5"/>
        <v>Quarter!r30c3</v>
      </c>
      <c r="I29" t="str">
        <f t="shared" si="5"/>
        <v>Quarter!r30c4</v>
      </c>
      <c r="J29" t="str">
        <f t="shared" si="5"/>
        <v>Quarter!r30c5</v>
      </c>
      <c r="K29" t="str">
        <f t="shared" si="5"/>
        <v>Quarter!r30c6</v>
      </c>
      <c r="L29" t="str">
        <f t="shared" si="5"/>
        <v>Quarter!r30c7</v>
      </c>
      <c r="M29" t="str">
        <f t="shared" si="5"/>
        <v>Quarter!r30c8</v>
      </c>
      <c r="N29" t="str">
        <f t="shared" si="5"/>
        <v>Quarter!r30c9</v>
      </c>
      <c r="O29" t="str">
        <f t="shared" si="5"/>
        <v>Quarter!r30c10</v>
      </c>
      <c r="P29" t="str">
        <f t="shared" si="5"/>
        <v>Quarter!r30c11</v>
      </c>
      <c r="Q29" t="str">
        <f t="shared" si="5"/>
        <v>Quarter!r30c12</v>
      </c>
    </row>
    <row r="30" spans="2:17" ht="12.75">
      <c r="B30" s="8" t="s">
        <v>4</v>
      </c>
      <c r="C30" s="8" t="s">
        <v>28</v>
      </c>
      <c r="D30">
        <v>29</v>
      </c>
      <c r="E30" t="str">
        <f t="shared" si="4"/>
        <v>Annual!r29c3</v>
      </c>
      <c r="F30" t="str">
        <f t="shared" si="4"/>
        <v>Annual!r29c4</v>
      </c>
      <c r="G30">
        <v>31</v>
      </c>
      <c r="H30" t="str">
        <f t="shared" si="5"/>
        <v>Quarter!r31c3</v>
      </c>
      <c r="I30" t="str">
        <f t="shared" si="5"/>
        <v>Quarter!r31c4</v>
      </c>
      <c r="J30" t="str">
        <f t="shared" si="5"/>
        <v>Quarter!r31c5</v>
      </c>
      <c r="K30" t="str">
        <f t="shared" si="5"/>
        <v>Quarter!r31c6</v>
      </c>
      <c r="L30" t="str">
        <f t="shared" si="5"/>
        <v>Quarter!r31c7</v>
      </c>
      <c r="M30" t="str">
        <f t="shared" si="5"/>
        <v>Quarter!r31c8</v>
      </c>
      <c r="N30" t="str">
        <f t="shared" si="5"/>
        <v>Quarter!r31c9</v>
      </c>
      <c r="O30" t="str">
        <f t="shared" si="5"/>
        <v>Quarter!r31c10</v>
      </c>
      <c r="P30" t="str">
        <f t="shared" si="5"/>
        <v>Quarter!r31c11</v>
      </c>
      <c r="Q30" t="str">
        <f t="shared" si="5"/>
        <v>Quarter!r31c12</v>
      </c>
    </row>
    <row r="31" spans="2:17" ht="12.75">
      <c r="B31" s="8" t="s">
        <v>4</v>
      </c>
      <c r="C31" s="8" t="s">
        <v>29</v>
      </c>
      <c r="D31">
        <v>30</v>
      </c>
      <c r="E31" t="str">
        <f t="shared" si="4"/>
        <v>Annual!r30c3</v>
      </c>
      <c r="F31" t="str">
        <f t="shared" si="4"/>
        <v>Annual!r30c4</v>
      </c>
      <c r="G31">
        <v>32</v>
      </c>
      <c r="H31" t="str">
        <f t="shared" si="5"/>
        <v>Quarter!r32c3</v>
      </c>
      <c r="I31" t="str">
        <f t="shared" si="5"/>
        <v>Quarter!r32c4</v>
      </c>
      <c r="J31" t="str">
        <f t="shared" si="5"/>
        <v>Quarter!r32c5</v>
      </c>
      <c r="K31" t="str">
        <f t="shared" si="5"/>
        <v>Quarter!r32c6</v>
      </c>
      <c r="L31" t="str">
        <f t="shared" si="5"/>
        <v>Quarter!r32c7</v>
      </c>
      <c r="M31" t="str">
        <f t="shared" si="5"/>
        <v>Quarter!r32c8</v>
      </c>
      <c r="N31" t="str">
        <f t="shared" si="5"/>
        <v>Quarter!r32c9</v>
      </c>
      <c r="O31" t="str">
        <f t="shared" si="5"/>
        <v>Quarter!r32c10</v>
      </c>
      <c r="P31" t="str">
        <f t="shared" si="5"/>
        <v>Quarter!r32c11</v>
      </c>
      <c r="Q31" t="str">
        <f t="shared" si="5"/>
        <v>Quarter!r32c12</v>
      </c>
    </row>
    <row r="32" spans="2:17" ht="12.75">
      <c r="B32" s="8" t="s">
        <v>30</v>
      </c>
      <c r="C32" s="9"/>
      <c r="D32">
        <v>31</v>
      </c>
      <c r="E32" t="str">
        <f t="shared" si="4"/>
        <v>Annual!r31c3</v>
      </c>
      <c r="F32" t="str">
        <f t="shared" si="4"/>
        <v>Annual!r31c4</v>
      </c>
      <c r="G32">
        <v>33</v>
      </c>
      <c r="H32" t="str">
        <f t="shared" si="5"/>
        <v>Quarter!r33c3</v>
      </c>
      <c r="I32" t="str">
        <f t="shared" si="5"/>
        <v>Quarter!r33c4</v>
      </c>
      <c r="J32" t="str">
        <f t="shared" si="5"/>
        <v>Quarter!r33c5</v>
      </c>
      <c r="K32" t="str">
        <f t="shared" si="5"/>
        <v>Quarter!r33c6</v>
      </c>
      <c r="L32" t="str">
        <f t="shared" si="5"/>
        <v>Quarter!r33c7</v>
      </c>
      <c r="M32" t="str">
        <f t="shared" si="5"/>
        <v>Quarter!r33c8</v>
      </c>
      <c r="N32" t="str">
        <f t="shared" si="5"/>
        <v>Quarter!r33c9</v>
      </c>
      <c r="O32" t="str">
        <f t="shared" si="5"/>
        <v>Quarter!r33c10</v>
      </c>
      <c r="P32" t="str">
        <f t="shared" si="5"/>
        <v>Quarter!r33c11</v>
      </c>
      <c r="Q32" t="str">
        <f t="shared" si="5"/>
        <v>Quarter!r33c12</v>
      </c>
    </row>
    <row r="33" spans="2:17" ht="12.75">
      <c r="B33" s="10" t="s">
        <v>31</v>
      </c>
      <c r="C33" s="10"/>
      <c r="D33">
        <v>32</v>
      </c>
      <c r="E33" t="str">
        <f t="shared" si="4"/>
        <v>Annual!r32c3</v>
      </c>
      <c r="F33" t="str">
        <f t="shared" si="4"/>
        <v>Annual!r32c4</v>
      </c>
      <c r="G33">
        <v>34</v>
      </c>
      <c r="H33" t="str">
        <f t="shared" si="5"/>
        <v>Quarter!r34c3</v>
      </c>
      <c r="I33" t="str">
        <f t="shared" si="5"/>
        <v>Quarter!r34c4</v>
      </c>
      <c r="J33" t="str">
        <f t="shared" si="5"/>
        <v>Quarter!r34c5</v>
      </c>
      <c r="K33" t="str">
        <f t="shared" si="5"/>
        <v>Quarter!r34c6</v>
      </c>
      <c r="L33" t="str">
        <f t="shared" si="5"/>
        <v>Quarter!r34c7</v>
      </c>
      <c r="M33" t="str">
        <f t="shared" si="5"/>
        <v>Quarter!r34c8</v>
      </c>
      <c r="N33" t="str">
        <f t="shared" si="5"/>
        <v>Quarter!r34c9</v>
      </c>
      <c r="O33" t="str">
        <f t="shared" si="5"/>
        <v>Quarter!r34c10</v>
      </c>
      <c r="P33" t="str">
        <f t="shared" si="5"/>
        <v>Quarter!r34c11</v>
      </c>
      <c r="Q33" t="str">
        <f t="shared" si="5"/>
        <v>Quarter!r34c12</v>
      </c>
    </row>
    <row r="34" spans="2:17" ht="12.75">
      <c r="B34" s="9" t="s">
        <v>32</v>
      </c>
      <c r="C34" s="9"/>
      <c r="D34">
        <v>33</v>
      </c>
      <c r="E34" t="str">
        <f t="shared" si="4"/>
        <v>Annual!r33c3</v>
      </c>
      <c r="F34" t="str">
        <f t="shared" si="4"/>
        <v>Annual!r33c4</v>
      </c>
      <c r="G34">
        <v>35</v>
      </c>
      <c r="H34" t="str">
        <f t="shared" si="5"/>
        <v>Quarter!r35c3</v>
      </c>
      <c r="I34" t="str">
        <f t="shared" si="5"/>
        <v>Quarter!r35c4</v>
      </c>
      <c r="J34" t="str">
        <f t="shared" si="5"/>
        <v>Quarter!r35c5</v>
      </c>
      <c r="K34" t="str">
        <f aca="true" t="shared" si="6" ref="H34:Q36">$H$3&amp;"r"&amp;$G34&amp;"c"&amp;K$4</f>
        <v>Quarter!r35c6</v>
      </c>
      <c r="L34" t="str">
        <f t="shared" si="6"/>
        <v>Quarter!r35c7</v>
      </c>
      <c r="M34" t="str">
        <f t="shared" si="6"/>
        <v>Quarter!r35c8</v>
      </c>
      <c r="N34" t="str">
        <f t="shared" si="6"/>
        <v>Quarter!r35c9</v>
      </c>
      <c r="O34" t="str">
        <f t="shared" si="6"/>
        <v>Quarter!r35c10</v>
      </c>
      <c r="P34" t="str">
        <f t="shared" si="6"/>
        <v>Quarter!r35c11</v>
      </c>
      <c r="Q34" t="str">
        <f t="shared" si="6"/>
        <v>Quarter!r35c12</v>
      </c>
    </row>
    <row r="35" spans="2:17" ht="12.75">
      <c r="B35" s="6" t="s">
        <v>33</v>
      </c>
      <c r="C35" s="6"/>
      <c r="D35">
        <v>34</v>
      </c>
      <c r="E35" t="str">
        <f t="shared" si="4"/>
        <v>Annual!r34c3</v>
      </c>
      <c r="F35" t="str">
        <f t="shared" si="4"/>
        <v>Annual!r34c4</v>
      </c>
      <c r="G35">
        <v>36</v>
      </c>
      <c r="H35" t="str">
        <f t="shared" si="6"/>
        <v>Quarter!r36c3</v>
      </c>
      <c r="I35" t="str">
        <f t="shared" si="6"/>
        <v>Quarter!r36c4</v>
      </c>
      <c r="J35" t="str">
        <f t="shared" si="6"/>
        <v>Quarter!r36c5</v>
      </c>
      <c r="K35" t="str">
        <f t="shared" si="6"/>
        <v>Quarter!r36c6</v>
      </c>
      <c r="L35" t="str">
        <f t="shared" si="6"/>
        <v>Quarter!r36c7</v>
      </c>
      <c r="M35" t="str">
        <f t="shared" si="6"/>
        <v>Quarter!r36c8</v>
      </c>
      <c r="N35" t="str">
        <f t="shared" si="6"/>
        <v>Quarter!r36c9</v>
      </c>
      <c r="O35" t="str">
        <f t="shared" si="6"/>
        <v>Quarter!r36c10</v>
      </c>
      <c r="P35" t="str">
        <f t="shared" si="6"/>
        <v>Quarter!r36c11</v>
      </c>
      <c r="Q35" t="str">
        <f t="shared" si="6"/>
        <v>Quarter!r36c12</v>
      </c>
    </row>
    <row r="36" spans="2:17" ht="13.5" thickBot="1">
      <c r="B36" s="11" t="s">
        <v>34</v>
      </c>
      <c r="C36" s="11"/>
      <c r="D36">
        <v>35</v>
      </c>
      <c r="E36" t="str">
        <f t="shared" si="4"/>
        <v>Annual!r35c3</v>
      </c>
      <c r="F36" t="str">
        <f t="shared" si="4"/>
        <v>Annual!r35c4</v>
      </c>
      <c r="G36">
        <v>37</v>
      </c>
      <c r="H36" t="str">
        <f t="shared" si="6"/>
        <v>Quarter!r37c3</v>
      </c>
      <c r="I36" t="str">
        <f t="shared" si="6"/>
        <v>Quarter!r37c4</v>
      </c>
      <c r="J36" t="str">
        <f t="shared" si="6"/>
        <v>Quarter!r37c5</v>
      </c>
      <c r="K36" t="str">
        <f t="shared" si="6"/>
        <v>Quarter!r37c6</v>
      </c>
      <c r="L36" t="str">
        <f t="shared" si="6"/>
        <v>Quarter!r37c7</v>
      </c>
      <c r="M36" t="str">
        <f t="shared" si="6"/>
        <v>Quarter!r37c8</v>
      </c>
      <c r="N36" t="str">
        <f t="shared" si="6"/>
        <v>Quarter!r37c9</v>
      </c>
      <c r="O36" t="str">
        <f t="shared" si="6"/>
        <v>Quarter!r37c10</v>
      </c>
      <c r="P36" t="str">
        <f t="shared" si="6"/>
        <v>Quarter!r37c11</v>
      </c>
      <c r="Q36" t="str">
        <f t="shared" si="6"/>
        <v>Quarter!r37c12</v>
      </c>
    </row>
    <row r="37" ht="13.5" thickTop="1">
      <c r="B37" s="5"/>
    </row>
    <row r="38" spans="2:3" ht="12.75">
      <c r="B38" s="7" t="s">
        <v>35</v>
      </c>
      <c r="C38" s="7"/>
    </row>
    <row r="39" spans="2:3" ht="12.75">
      <c r="B39" s="7" t="s">
        <v>7</v>
      </c>
      <c r="C39" s="7" t="s">
        <v>8</v>
      </c>
    </row>
    <row r="40" spans="2:16" ht="12.75">
      <c r="B40" s="8" t="s">
        <v>9</v>
      </c>
      <c r="C40" s="8" t="s">
        <v>10</v>
      </c>
      <c r="D40">
        <v>39</v>
      </c>
      <c r="E40" t="str">
        <f aca="true" t="shared" si="7" ref="E40:F43">$E$3&amp;"r"&amp;$D40&amp;"c"&amp;E$4</f>
        <v>Annual!r39c3</v>
      </c>
      <c r="F40" t="str">
        <f t="shared" si="7"/>
        <v>Annual!r39c4</v>
      </c>
      <c r="G40">
        <v>41</v>
      </c>
      <c r="H40" t="str">
        <f aca="true" t="shared" si="8" ref="H40:P43">$H$3&amp;"r"&amp;$G40&amp;"c"&amp;H$4</f>
        <v>Quarter!r41c3</v>
      </c>
      <c r="I40" t="str">
        <f t="shared" si="8"/>
        <v>Quarter!r41c4</v>
      </c>
      <c r="J40" t="str">
        <f t="shared" si="8"/>
        <v>Quarter!r41c5</v>
      </c>
      <c r="K40" t="str">
        <f t="shared" si="8"/>
        <v>Quarter!r41c6</v>
      </c>
      <c r="L40" t="str">
        <f t="shared" si="8"/>
        <v>Quarter!r41c7</v>
      </c>
      <c r="M40" t="str">
        <f t="shared" si="8"/>
        <v>Quarter!r41c8</v>
      </c>
      <c r="N40" t="str">
        <f t="shared" si="8"/>
        <v>Quarter!r41c9</v>
      </c>
      <c r="O40" t="str">
        <f t="shared" si="8"/>
        <v>Quarter!r41c10</v>
      </c>
      <c r="P40" t="str">
        <f t="shared" si="8"/>
        <v>Quarter!r41c11</v>
      </c>
    </row>
    <row r="41" spans="2:16" ht="12.75">
      <c r="B41" s="8" t="s">
        <v>9</v>
      </c>
      <c r="C41" s="8" t="s">
        <v>11</v>
      </c>
      <c r="D41">
        <v>40</v>
      </c>
      <c r="E41" t="str">
        <f t="shared" si="7"/>
        <v>Annual!r40c3</v>
      </c>
      <c r="F41" t="str">
        <f t="shared" si="7"/>
        <v>Annual!r40c4</v>
      </c>
      <c r="G41">
        <v>42</v>
      </c>
      <c r="H41" t="str">
        <f t="shared" si="8"/>
        <v>Quarter!r42c3</v>
      </c>
      <c r="I41" t="str">
        <f t="shared" si="8"/>
        <v>Quarter!r42c4</v>
      </c>
      <c r="J41" t="str">
        <f t="shared" si="8"/>
        <v>Quarter!r42c5</v>
      </c>
      <c r="K41" t="str">
        <f t="shared" si="8"/>
        <v>Quarter!r42c6</v>
      </c>
      <c r="L41" t="str">
        <f t="shared" si="8"/>
        <v>Quarter!r42c7</v>
      </c>
      <c r="M41" t="str">
        <f t="shared" si="8"/>
        <v>Quarter!r42c8</v>
      </c>
      <c r="N41" t="str">
        <f t="shared" si="8"/>
        <v>Quarter!r42c9</v>
      </c>
      <c r="O41" t="str">
        <f t="shared" si="8"/>
        <v>Quarter!r42c10</v>
      </c>
      <c r="P41" t="str">
        <f t="shared" si="8"/>
        <v>Quarter!r42c11</v>
      </c>
    </row>
    <row r="42" spans="2:16" ht="12.75">
      <c r="B42" s="8" t="s">
        <v>5</v>
      </c>
      <c r="C42" s="8" t="s">
        <v>12</v>
      </c>
      <c r="D42">
        <v>41</v>
      </c>
      <c r="E42" t="str">
        <f t="shared" si="7"/>
        <v>Annual!r41c3</v>
      </c>
      <c r="F42" t="str">
        <f t="shared" si="7"/>
        <v>Annual!r41c4</v>
      </c>
      <c r="G42">
        <v>43</v>
      </c>
      <c r="H42" t="str">
        <f t="shared" si="8"/>
        <v>Quarter!r43c3</v>
      </c>
      <c r="I42" t="str">
        <f t="shared" si="8"/>
        <v>Quarter!r43c4</v>
      </c>
      <c r="J42" t="str">
        <f t="shared" si="8"/>
        <v>Quarter!r43c5</v>
      </c>
      <c r="K42" t="str">
        <f t="shared" si="8"/>
        <v>Quarter!r43c6</v>
      </c>
      <c r="L42" t="str">
        <f t="shared" si="8"/>
        <v>Quarter!r43c7</v>
      </c>
      <c r="M42" t="str">
        <f t="shared" si="8"/>
        <v>Quarter!r43c8</v>
      </c>
      <c r="N42" t="str">
        <f t="shared" si="8"/>
        <v>Quarter!r43c9</v>
      </c>
      <c r="O42" t="str">
        <f t="shared" si="8"/>
        <v>Quarter!r43c10</v>
      </c>
      <c r="P42" t="str">
        <f t="shared" si="8"/>
        <v>Quarter!r43c11</v>
      </c>
    </row>
    <row r="43" spans="2:16" ht="12.75">
      <c r="B43" s="8" t="s">
        <v>5</v>
      </c>
      <c r="C43" s="8" t="s">
        <v>13</v>
      </c>
      <c r="D43">
        <v>42</v>
      </c>
      <c r="E43" t="str">
        <f t="shared" si="7"/>
        <v>Annual!r42c3</v>
      </c>
      <c r="F43" t="str">
        <f t="shared" si="7"/>
        <v>Annual!r42c4</v>
      </c>
      <c r="G43">
        <v>44</v>
      </c>
      <c r="H43" t="str">
        <f t="shared" si="8"/>
        <v>Quarter!r44c3</v>
      </c>
      <c r="I43" t="str">
        <f t="shared" si="8"/>
        <v>Quarter!r44c4</v>
      </c>
      <c r="J43" t="str">
        <f t="shared" si="8"/>
        <v>Quarter!r44c5</v>
      </c>
      <c r="K43" t="str">
        <f t="shared" si="8"/>
        <v>Quarter!r44c6</v>
      </c>
      <c r="L43" t="str">
        <f t="shared" si="8"/>
        <v>Quarter!r44c7</v>
      </c>
      <c r="M43" t="str">
        <f t="shared" si="8"/>
        <v>Quarter!r44c8</v>
      </c>
      <c r="N43" t="str">
        <f t="shared" si="8"/>
        <v>Quarter!r44c9</v>
      </c>
      <c r="O43" t="str">
        <f t="shared" si="8"/>
        <v>Quarter!r44c10</v>
      </c>
      <c r="P43" t="str">
        <f t="shared" si="8"/>
        <v>Quarter!r44c11</v>
      </c>
    </row>
    <row r="44" spans="2:16" ht="12.75">
      <c r="B44" s="8" t="s">
        <v>5</v>
      </c>
      <c r="C44" s="8" t="s">
        <v>14</v>
      </c>
      <c r="D44">
        <v>43</v>
      </c>
      <c r="E44" t="str">
        <f aca="true" t="shared" si="9" ref="E44:F64">$E$3&amp;"r"&amp;$D44&amp;"c"&amp;E$4</f>
        <v>Annual!r43c3</v>
      </c>
      <c r="F44" t="str">
        <f t="shared" si="9"/>
        <v>Annual!r43c4</v>
      </c>
      <c r="G44">
        <v>45</v>
      </c>
      <c r="H44" t="str">
        <f aca="true" t="shared" si="10" ref="H44:P64">$H$3&amp;"r"&amp;$G44&amp;"c"&amp;H$4</f>
        <v>Quarter!r45c3</v>
      </c>
      <c r="I44" t="str">
        <f t="shared" si="10"/>
        <v>Quarter!r45c4</v>
      </c>
      <c r="J44" t="str">
        <f t="shared" si="10"/>
        <v>Quarter!r45c5</v>
      </c>
      <c r="K44" t="str">
        <f t="shared" si="10"/>
        <v>Quarter!r45c6</v>
      </c>
      <c r="L44" t="str">
        <f t="shared" si="10"/>
        <v>Quarter!r45c7</v>
      </c>
      <c r="M44" t="str">
        <f t="shared" si="10"/>
        <v>Quarter!r45c8</v>
      </c>
      <c r="N44" t="str">
        <f t="shared" si="10"/>
        <v>Quarter!r45c9</v>
      </c>
      <c r="O44" t="str">
        <f t="shared" si="10"/>
        <v>Quarter!r45c10</v>
      </c>
      <c r="P44" t="str">
        <f t="shared" si="10"/>
        <v>Quarter!r45c11</v>
      </c>
    </row>
    <row r="45" spans="2:16" ht="12.75">
      <c r="B45" s="8" t="s">
        <v>5</v>
      </c>
      <c r="C45" s="8" t="s">
        <v>15</v>
      </c>
      <c r="D45">
        <v>44</v>
      </c>
      <c r="E45" t="str">
        <f t="shared" si="9"/>
        <v>Annual!r44c3</v>
      </c>
      <c r="F45" t="str">
        <f t="shared" si="9"/>
        <v>Annual!r44c4</v>
      </c>
      <c r="G45">
        <v>46</v>
      </c>
      <c r="H45" t="str">
        <f t="shared" si="10"/>
        <v>Quarter!r46c3</v>
      </c>
      <c r="I45" t="str">
        <f t="shared" si="10"/>
        <v>Quarter!r46c4</v>
      </c>
      <c r="J45" t="str">
        <f t="shared" si="10"/>
        <v>Quarter!r46c5</v>
      </c>
      <c r="K45" t="str">
        <f t="shared" si="10"/>
        <v>Quarter!r46c6</v>
      </c>
      <c r="L45" t="str">
        <f t="shared" si="10"/>
        <v>Quarter!r46c7</v>
      </c>
      <c r="M45" t="str">
        <f t="shared" si="10"/>
        <v>Quarter!r46c8</v>
      </c>
      <c r="N45" t="str">
        <f t="shared" si="10"/>
        <v>Quarter!r46c9</v>
      </c>
      <c r="O45" t="str">
        <f t="shared" si="10"/>
        <v>Quarter!r46c10</v>
      </c>
      <c r="P45" t="str">
        <f t="shared" si="10"/>
        <v>Quarter!r46c11</v>
      </c>
    </row>
    <row r="46" spans="2:16" ht="12.75">
      <c r="B46" s="8" t="s">
        <v>16</v>
      </c>
      <c r="C46" s="8" t="s">
        <v>17</v>
      </c>
      <c r="D46">
        <v>45</v>
      </c>
      <c r="E46" t="str">
        <f t="shared" si="9"/>
        <v>Annual!r45c3</v>
      </c>
      <c r="F46" t="str">
        <f t="shared" si="9"/>
        <v>Annual!r45c4</v>
      </c>
      <c r="G46">
        <v>47</v>
      </c>
      <c r="H46" t="str">
        <f t="shared" si="10"/>
        <v>Quarter!r47c3</v>
      </c>
      <c r="I46" t="str">
        <f t="shared" si="10"/>
        <v>Quarter!r47c4</v>
      </c>
      <c r="J46" t="str">
        <f t="shared" si="10"/>
        <v>Quarter!r47c5</v>
      </c>
      <c r="K46" t="str">
        <f t="shared" si="10"/>
        <v>Quarter!r47c6</v>
      </c>
      <c r="L46" t="str">
        <f t="shared" si="10"/>
        <v>Quarter!r47c7</v>
      </c>
      <c r="M46" t="str">
        <f t="shared" si="10"/>
        <v>Quarter!r47c8</v>
      </c>
      <c r="N46" t="str">
        <f t="shared" si="10"/>
        <v>Quarter!r47c9</v>
      </c>
      <c r="O46" t="str">
        <f t="shared" si="10"/>
        <v>Quarter!r47c10</v>
      </c>
      <c r="P46" t="str">
        <f t="shared" si="10"/>
        <v>Quarter!r47c11</v>
      </c>
    </row>
    <row r="47" spans="2:16" ht="12.75">
      <c r="B47" s="8" t="s">
        <v>18</v>
      </c>
      <c r="C47" s="8" t="s">
        <v>19</v>
      </c>
      <c r="D47">
        <v>46</v>
      </c>
      <c r="E47" t="str">
        <f t="shared" si="9"/>
        <v>Annual!r46c3</v>
      </c>
      <c r="F47" t="str">
        <f t="shared" si="9"/>
        <v>Annual!r46c4</v>
      </c>
      <c r="G47">
        <v>48</v>
      </c>
      <c r="H47" t="str">
        <f t="shared" si="10"/>
        <v>Quarter!r48c3</v>
      </c>
      <c r="I47" t="str">
        <f t="shared" si="10"/>
        <v>Quarter!r48c4</v>
      </c>
      <c r="J47" t="str">
        <f t="shared" si="10"/>
        <v>Quarter!r48c5</v>
      </c>
      <c r="K47" t="str">
        <f t="shared" si="10"/>
        <v>Quarter!r48c6</v>
      </c>
      <c r="L47" t="str">
        <f t="shared" si="10"/>
        <v>Quarter!r48c7</v>
      </c>
      <c r="M47" t="str">
        <f t="shared" si="10"/>
        <v>Quarter!r48c8</v>
      </c>
      <c r="N47" t="str">
        <f t="shared" si="10"/>
        <v>Quarter!r48c9</v>
      </c>
      <c r="O47" t="str">
        <f t="shared" si="10"/>
        <v>Quarter!r48c10</v>
      </c>
      <c r="P47" t="str">
        <f t="shared" si="10"/>
        <v>Quarter!r48c11</v>
      </c>
    </row>
    <row r="48" spans="2:16" ht="12.75">
      <c r="B48" s="8" t="s">
        <v>18</v>
      </c>
      <c r="C48" s="8" t="s">
        <v>20</v>
      </c>
      <c r="D48">
        <v>47</v>
      </c>
      <c r="E48" t="str">
        <f t="shared" si="9"/>
        <v>Annual!r47c3</v>
      </c>
      <c r="F48" t="str">
        <f t="shared" si="9"/>
        <v>Annual!r47c4</v>
      </c>
      <c r="G48">
        <v>49</v>
      </c>
      <c r="H48" t="str">
        <f t="shared" si="10"/>
        <v>Quarter!r49c3</v>
      </c>
      <c r="I48" t="str">
        <f t="shared" si="10"/>
        <v>Quarter!r49c4</v>
      </c>
      <c r="J48" t="str">
        <f t="shared" si="10"/>
        <v>Quarter!r49c5</v>
      </c>
      <c r="K48" t="str">
        <f t="shared" si="10"/>
        <v>Quarter!r49c6</v>
      </c>
      <c r="L48" t="str">
        <f t="shared" si="10"/>
        <v>Quarter!r49c7</v>
      </c>
      <c r="M48" t="str">
        <f t="shared" si="10"/>
        <v>Quarter!r49c8</v>
      </c>
      <c r="N48" t="str">
        <f t="shared" si="10"/>
        <v>Quarter!r49c9</v>
      </c>
      <c r="O48" t="str">
        <f t="shared" si="10"/>
        <v>Quarter!r49c10</v>
      </c>
      <c r="P48" t="str">
        <f t="shared" si="10"/>
        <v>Quarter!r49c11</v>
      </c>
    </row>
    <row r="49" spans="2:16" ht="12.75">
      <c r="B49" s="8" t="s">
        <v>18</v>
      </c>
      <c r="C49" s="8" t="s">
        <v>21</v>
      </c>
      <c r="D49">
        <v>48</v>
      </c>
      <c r="E49" t="str">
        <f t="shared" si="9"/>
        <v>Annual!r48c3</v>
      </c>
      <c r="F49" t="str">
        <f t="shared" si="9"/>
        <v>Annual!r48c4</v>
      </c>
      <c r="G49">
        <v>50</v>
      </c>
      <c r="H49" t="str">
        <f t="shared" si="10"/>
        <v>Quarter!r50c3</v>
      </c>
      <c r="I49" t="str">
        <f t="shared" si="10"/>
        <v>Quarter!r50c4</v>
      </c>
      <c r="J49" t="str">
        <f t="shared" si="10"/>
        <v>Quarter!r50c5</v>
      </c>
      <c r="K49" t="str">
        <f t="shared" si="10"/>
        <v>Quarter!r50c6</v>
      </c>
      <c r="L49" t="str">
        <f t="shared" si="10"/>
        <v>Quarter!r50c7</v>
      </c>
      <c r="M49" t="str">
        <f t="shared" si="10"/>
        <v>Quarter!r50c8</v>
      </c>
      <c r="N49" t="str">
        <f t="shared" si="10"/>
        <v>Quarter!r50c9</v>
      </c>
      <c r="O49" t="str">
        <f t="shared" si="10"/>
        <v>Quarter!r50c10</v>
      </c>
      <c r="P49" t="str">
        <f t="shared" si="10"/>
        <v>Quarter!r50c11</v>
      </c>
    </row>
    <row r="50" spans="2:16" ht="12.75">
      <c r="B50" s="8" t="s">
        <v>18</v>
      </c>
      <c r="C50" s="8" t="s">
        <v>22</v>
      </c>
      <c r="D50">
        <v>49</v>
      </c>
      <c r="E50" t="str">
        <f t="shared" si="9"/>
        <v>Annual!r49c3</v>
      </c>
      <c r="F50" t="str">
        <f t="shared" si="9"/>
        <v>Annual!r49c4</v>
      </c>
      <c r="G50">
        <v>51</v>
      </c>
      <c r="H50" t="str">
        <f t="shared" si="10"/>
        <v>Quarter!r51c3</v>
      </c>
      <c r="I50" t="str">
        <f t="shared" si="10"/>
        <v>Quarter!r51c4</v>
      </c>
      <c r="J50" t="str">
        <f t="shared" si="10"/>
        <v>Quarter!r51c5</v>
      </c>
      <c r="K50" t="str">
        <f t="shared" si="10"/>
        <v>Quarter!r51c6</v>
      </c>
      <c r="L50" t="str">
        <f t="shared" si="10"/>
        <v>Quarter!r51c7</v>
      </c>
      <c r="M50" t="str">
        <f t="shared" si="10"/>
        <v>Quarter!r51c8</v>
      </c>
      <c r="N50" t="str">
        <f t="shared" si="10"/>
        <v>Quarter!r51c9</v>
      </c>
      <c r="O50" t="str">
        <f t="shared" si="10"/>
        <v>Quarter!r51c10</v>
      </c>
      <c r="P50" t="str">
        <f t="shared" si="10"/>
        <v>Quarter!r51c11</v>
      </c>
    </row>
    <row r="51" spans="2:16" ht="12.75">
      <c r="B51" s="8" t="s">
        <v>18</v>
      </c>
      <c r="C51" s="8" t="s">
        <v>23</v>
      </c>
      <c r="D51">
        <v>50</v>
      </c>
      <c r="E51" t="str">
        <f t="shared" si="9"/>
        <v>Annual!r50c3</v>
      </c>
      <c r="F51" t="str">
        <f t="shared" si="9"/>
        <v>Annual!r50c4</v>
      </c>
      <c r="G51">
        <v>52</v>
      </c>
      <c r="H51" t="str">
        <f t="shared" si="10"/>
        <v>Quarter!r52c3</v>
      </c>
      <c r="I51" t="str">
        <f t="shared" si="10"/>
        <v>Quarter!r52c4</v>
      </c>
      <c r="J51" t="str">
        <f t="shared" si="10"/>
        <v>Quarter!r52c5</v>
      </c>
      <c r="K51" t="str">
        <f t="shared" si="10"/>
        <v>Quarter!r52c6</v>
      </c>
      <c r="L51" t="str">
        <f t="shared" si="10"/>
        <v>Quarter!r52c7</v>
      </c>
      <c r="M51" t="str">
        <f t="shared" si="10"/>
        <v>Quarter!r52c8</v>
      </c>
      <c r="N51" t="str">
        <f t="shared" si="10"/>
        <v>Quarter!r52c9</v>
      </c>
      <c r="O51" t="str">
        <f t="shared" si="10"/>
        <v>Quarter!r52c10</v>
      </c>
      <c r="P51" t="str">
        <f t="shared" si="10"/>
        <v>Quarter!r52c11</v>
      </c>
    </row>
    <row r="52" spans="2:16" ht="12.75">
      <c r="B52" s="8" t="s">
        <v>18</v>
      </c>
      <c r="C52" s="18" t="s">
        <v>24</v>
      </c>
      <c r="D52">
        <v>51</v>
      </c>
      <c r="E52" t="str">
        <f t="shared" si="9"/>
        <v>Annual!r51c3</v>
      </c>
      <c r="F52" t="str">
        <f t="shared" si="9"/>
        <v>Annual!r51c4</v>
      </c>
      <c r="G52">
        <v>53</v>
      </c>
      <c r="H52" t="str">
        <f t="shared" si="10"/>
        <v>Quarter!r53c3</v>
      </c>
      <c r="I52" t="str">
        <f t="shared" si="10"/>
        <v>Quarter!r53c4</v>
      </c>
      <c r="J52" t="str">
        <f t="shared" si="10"/>
        <v>Quarter!r53c5</v>
      </c>
      <c r="K52" t="str">
        <f t="shared" si="10"/>
        <v>Quarter!r53c6</v>
      </c>
      <c r="L52" t="str">
        <f t="shared" si="10"/>
        <v>Quarter!r53c7</v>
      </c>
      <c r="M52" t="str">
        <f t="shared" si="10"/>
        <v>Quarter!r53c8</v>
      </c>
      <c r="N52" t="str">
        <f t="shared" si="10"/>
        <v>Quarter!r53c9</v>
      </c>
      <c r="O52" t="str">
        <f t="shared" si="10"/>
        <v>Quarter!r53c10</v>
      </c>
      <c r="P52" t="str">
        <f t="shared" si="10"/>
        <v>Quarter!r53c11</v>
      </c>
    </row>
    <row r="53" spans="2:16" ht="12.75">
      <c r="B53" s="8" t="s">
        <v>18</v>
      </c>
      <c r="C53" s="18" t="s">
        <v>37</v>
      </c>
      <c r="D53">
        <v>52</v>
      </c>
      <c r="E53" t="str">
        <f t="shared" si="9"/>
        <v>Annual!r52c3</v>
      </c>
      <c r="F53" t="str">
        <f t="shared" si="9"/>
        <v>Annual!r52c4</v>
      </c>
      <c r="G53">
        <v>54</v>
      </c>
      <c r="H53" t="str">
        <f t="shared" si="10"/>
        <v>Quarter!r54c3</v>
      </c>
      <c r="I53" t="str">
        <f t="shared" si="10"/>
        <v>Quarter!r54c4</v>
      </c>
      <c r="J53" t="str">
        <f t="shared" si="10"/>
        <v>Quarter!r54c5</v>
      </c>
      <c r="K53" t="str">
        <f t="shared" si="10"/>
        <v>Quarter!r54c6</v>
      </c>
      <c r="L53" t="str">
        <f t="shared" si="10"/>
        <v>Quarter!r54c7</v>
      </c>
      <c r="M53" t="str">
        <f t="shared" si="10"/>
        <v>Quarter!r54c8</v>
      </c>
      <c r="N53" t="str">
        <f t="shared" si="10"/>
        <v>Quarter!r54c9</v>
      </c>
      <c r="O53" t="str">
        <f t="shared" si="10"/>
        <v>Quarter!r54c10</v>
      </c>
      <c r="P53" t="str">
        <f t="shared" si="10"/>
        <v>Quarter!r54c11</v>
      </c>
    </row>
    <row r="54" spans="2:16" ht="12.75">
      <c r="B54" s="8" t="s">
        <v>18</v>
      </c>
      <c r="C54" s="18" t="s">
        <v>38</v>
      </c>
      <c r="D54">
        <v>53</v>
      </c>
      <c r="E54" t="str">
        <f t="shared" si="9"/>
        <v>Annual!r53c3</v>
      </c>
      <c r="F54" t="str">
        <f t="shared" si="9"/>
        <v>Annual!r53c4</v>
      </c>
      <c r="G54">
        <v>55</v>
      </c>
      <c r="H54" t="str">
        <f t="shared" si="10"/>
        <v>Quarter!r55c3</v>
      </c>
      <c r="I54" t="str">
        <f t="shared" si="10"/>
        <v>Quarter!r55c4</v>
      </c>
      <c r="J54" t="str">
        <f t="shared" si="10"/>
        <v>Quarter!r55c5</v>
      </c>
      <c r="K54" t="str">
        <f t="shared" si="10"/>
        <v>Quarter!r55c6</v>
      </c>
      <c r="L54" t="str">
        <f t="shared" si="10"/>
        <v>Quarter!r55c7</v>
      </c>
      <c r="M54" t="str">
        <f t="shared" si="10"/>
        <v>Quarter!r55c8</v>
      </c>
      <c r="N54" t="str">
        <f t="shared" si="10"/>
        <v>Quarter!r55c9</v>
      </c>
      <c r="O54" t="str">
        <f t="shared" si="10"/>
        <v>Quarter!r55c10</v>
      </c>
      <c r="P54" t="str">
        <f t="shared" si="10"/>
        <v>Quarter!r55c11</v>
      </c>
    </row>
    <row r="55" spans="2:16" ht="12.75">
      <c r="B55" s="8" t="s">
        <v>18</v>
      </c>
      <c r="C55" s="18" t="s">
        <v>39</v>
      </c>
      <c r="D55">
        <v>54</v>
      </c>
      <c r="E55" t="str">
        <f t="shared" si="9"/>
        <v>Annual!r54c3</v>
      </c>
      <c r="F55" t="str">
        <f t="shared" si="9"/>
        <v>Annual!r54c4</v>
      </c>
      <c r="G55">
        <v>56</v>
      </c>
      <c r="H55" t="str">
        <f t="shared" si="10"/>
        <v>Quarter!r56c3</v>
      </c>
      <c r="I55" t="str">
        <f t="shared" si="10"/>
        <v>Quarter!r56c4</v>
      </c>
      <c r="J55" t="str">
        <f t="shared" si="10"/>
        <v>Quarter!r56c5</v>
      </c>
      <c r="K55" t="str">
        <f t="shared" si="10"/>
        <v>Quarter!r56c6</v>
      </c>
      <c r="L55" t="str">
        <f t="shared" si="10"/>
        <v>Quarter!r56c7</v>
      </c>
      <c r="M55" t="str">
        <f t="shared" si="10"/>
        <v>Quarter!r56c8</v>
      </c>
      <c r="N55" t="str">
        <f t="shared" si="10"/>
        <v>Quarter!r56c9</v>
      </c>
      <c r="O55" t="str">
        <f t="shared" si="10"/>
        <v>Quarter!r56c10</v>
      </c>
      <c r="P55" t="str">
        <f t="shared" si="10"/>
        <v>Quarter!r56c11</v>
      </c>
    </row>
    <row r="56" spans="2:16" ht="12.75">
      <c r="B56" s="8" t="s">
        <v>18</v>
      </c>
      <c r="C56" s="18" t="s">
        <v>40</v>
      </c>
      <c r="D56">
        <v>55</v>
      </c>
      <c r="E56" t="str">
        <f t="shared" si="9"/>
        <v>Annual!r55c3</v>
      </c>
      <c r="F56" t="str">
        <f t="shared" si="9"/>
        <v>Annual!r55c4</v>
      </c>
      <c r="G56">
        <v>57</v>
      </c>
      <c r="H56" t="str">
        <f t="shared" si="10"/>
        <v>Quarter!r57c3</v>
      </c>
      <c r="I56" t="str">
        <f t="shared" si="10"/>
        <v>Quarter!r57c4</v>
      </c>
      <c r="J56" t="str">
        <f t="shared" si="10"/>
        <v>Quarter!r57c5</v>
      </c>
      <c r="K56" t="str">
        <f t="shared" si="10"/>
        <v>Quarter!r57c6</v>
      </c>
      <c r="L56" t="str">
        <f t="shared" si="10"/>
        <v>Quarter!r57c7</v>
      </c>
      <c r="M56" t="str">
        <f t="shared" si="10"/>
        <v>Quarter!r57c8</v>
      </c>
      <c r="N56" t="str">
        <f t="shared" si="10"/>
        <v>Quarter!r57c9</v>
      </c>
      <c r="O56" t="str">
        <f t="shared" si="10"/>
        <v>Quarter!r57c10</v>
      </c>
      <c r="P56" t="str">
        <f t="shared" si="10"/>
        <v>Quarter!r57c11</v>
      </c>
    </row>
    <row r="57" spans="2:16" ht="12.75">
      <c r="B57" s="8" t="s">
        <v>18</v>
      </c>
      <c r="C57" s="18" t="s">
        <v>41</v>
      </c>
      <c r="D57">
        <v>56</v>
      </c>
      <c r="E57" t="str">
        <f t="shared" si="9"/>
        <v>Annual!r56c3</v>
      </c>
      <c r="F57" t="str">
        <f t="shared" si="9"/>
        <v>Annual!r56c4</v>
      </c>
      <c r="G57">
        <v>58</v>
      </c>
      <c r="H57" t="str">
        <f t="shared" si="10"/>
        <v>Quarter!r58c3</v>
      </c>
      <c r="I57" t="str">
        <f t="shared" si="10"/>
        <v>Quarter!r58c4</v>
      </c>
      <c r="J57" t="str">
        <f t="shared" si="10"/>
        <v>Quarter!r58c5</v>
      </c>
      <c r="K57" t="str">
        <f t="shared" si="10"/>
        <v>Quarter!r58c6</v>
      </c>
      <c r="L57" t="str">
        <f t="shared" si="10"/>
        <v>Quarter!r58c7</v>
      </c>
      <c r="M57" t="str">
        <f t="shared" si="10"/>
        <v>Quarter!r58c8</v>
      </c>
      <c r="N57" t="str">
        <f t="shared" si="10"/>
        <v>Quarter!r58c9</v>
      </c>
      <c r="O57" t="str">
        <f t="shared" si="10"/>
        <v>Quarter!r58c10</v>
      </c>
      <c r="P57" t="str">
        <f t="shared" si="10"/>
        <v>Quarter!r58c11</v>
      </c>
    </row>
    <row r="58" spans="2:16" ht="12.75">
      <c r="B58" s="8" t="s">
        <v>4</v>
      </c>
      <c r="C58" s="8" t="s">
        <v>25</v>
      </c>
      <c r="D58">
        <v>57</v>
      </c>
      <c r="E58" t="str">
        <f t="shared" si="9"/>
        <v>Annual!r57c3</v>
      </c>
      <c r="F58" t="str">
        <f t="shared" si="9"/>
        <v>Annual!r57c4</v>
      </c>
      <c r="G58">
        <v>59</v>
      </c>
      <c r="H58" t="str">
        <f t="shared" si="10"/>
        <v>Quarter!r59c3</v>
      </c>
      <c r="I58" t="str">
        <f t="shared" si="10"/>
        <v>Quarter!r59c4</v>
      </c>
      <c r="J58" t="str">
        <f t="shared" si="10"/>
        <v>Quarter!r59c5</v>
      </c>
      <c r="K58" t="str">
        <f t="shared" si="10"/>
        <v>Quarter!r59c6</v>
      </c>
      <c r="L58" t="str">
        <f t="shared" si="10"/>
        <v>Quarter!r59c7</v>
      </c>
      <c r="M58" t="str">
        <f t="shared" si="10"/>
        <v>Quarter!r59c8</v>
      </c>
      <c r="N58" t="str">
        <f t="shared" si="10"/>
        <v>Quarter!r59c9</v>
      </c>
      <c r="O58" t="str">
        <f t="shared" si="10"/>
        <v>Quarter!r59c10</v>
      </c>
      <c r="P58" t="str">
        <f t="shared" si="10"/>
        <v>Quarter!r59c11</v>
      </c>
    </row>
    <row r="59" spans="2:16" ht="12.75">
      <c r="B59" s="8" t="s">
        <v>4</v>
      </c>
      <c r="C59" s="8" t="s">
        <v>26</v>
      </c>
      <c r="D59">
        <v>58</v>
      </c>
      <c r="E59" t="str">
        <f t="shared" si="9"/>
        <v>Annual!r58c3</v>
      </c>
      <c r="F59" t="str">
        <f t="shared" si="9"/>
        <v>Annual!r58c4</v>
      </c>
      <c r="G59">
        <v>60</v>
      </c>
      <c r="H59" t="str">
        <f t="shared" si="10"/>
        <v>Quarter!r60c3</v>
      </c>
      <c r="I59" t="str">
        <f t="shared" si="10"/>
        <v>Quarter!r60c4</v>
      </c>
      <c r="J59" t="str">
        <f t="shared" si="10"/>
        <v>Quarter!r60c5</v>
      </c>
      <c r="K59" t="str">
        <f t="shared" si="10"/>
        <v>Quarter!r60c6</v>
      </c>
      <c r="L59" t="str">
        <f t="shared" si="10"/>
        <v>Quarter!r60c7</v>
      </c>
      <c r="M59" t="str">
        <f t="shared" si="10"/>
        <v>Quarter!r60c8</v>
      </c>
      <c r="N59" t="str">
        <f t="shared" si="10"/>
        <v>Quarter!r60c9</v>
      </c>
      <c r="O59" t="str">
        <f t="shared" si="10"/>
        <v>Quarter!r60c10</v>
      </c>
      <c r="P59" t="str">
        <f t="shared" si="10"/>
        <v>Quarter!r60c11</v>
      </c>
    </row>
    <row r="60" spans="2:16" ht="12.75">
      <c r="B60" s="8" t="s">
        <v>4</v>
      </c>
      <c r="C60" s="8" t="s">
        <v>13</v>
      </c>
      <c r="D60">
        <v>59</v>
      </c>
      <c r="E60" t="str">
        <f t="shared" si="9"/>
        <v>Annual!r59c3</v>
      </c>
      <c r="F60" t="str">
        <f t="shared" si="9"/>
        <v>Annual!r59c4</v>
      </c>
      <c r="G60">
        <v>61</v>
      </c>
      <c r="H60" t="str">
        <f t="shared" si="10"/>
        <v>Quarter!r61c3</v>
      </c>
      <c r="I60" t="str">
        <f t="shared" si="10"/>
        <v>Quarter!r61c4</v>
      </c>
      <c r="J60" t="str">
        <f t="shared" si="10"/>
        <v>Quarter!r61c5</v>
      </c>
      <c r="K60" t="str">
        <f t="shared" si="10"/>
        <v>Quarter!r61c6</v>
      </c>
      <c r="L60" t="str">
        <f t="shared" si="10"/>
        <v>Quarter!r61c7</v>
      </c>
      <c r="M60" t="str">
        <f t="shared" si="10"/>
        <v>Quarter!r61c8</v>
      </c>
      <c r="N60" t="str">
        <f t="shared" si="10"/>
        <v>Quarter!r61c9</v>
      </c>
      <c r="O60" t="str">
        <f t="shared" si="10"/>
        <v>Quarter!r61c10</v>
      </c>
      <c r="P60" t="str">
        <f t="shared" si="10"/>
        <v>Quarter!r61c11</v>
      </c>
    </row>
    <row r="61" spans="2:16" ht="12.75">
      <c r="B61" s="8" t="s">
        <v>4</v>
      </c>
      <c r="C61" s="8" t="s">
        <v>27</v>
      </c>
      <c r="D61">
        <v>60</v>
      </c>
      <c r="E61" t="str">
        <f t="shared" si="9"/>
        <v>Annual!r60c3</v>
      </c>
      <c r="F61" t="str">
        <f t="shared" si="9"/>
        <v>Annual!r60c4</v>
      </c>
      <c r="G61">
        <v>62</v>
      </c>
      <c r="H61" t="str">
        <f t="shared" si="10"/>
        <v>Quarter!r62c3</v>
      </c>
      <c r="I61" t="str">
        <f t="shared" si="10"/>
        <v>Quarter!r62c4</v>
      </c>
      <c r="J61" t="str">
        <f t="shared" si="10"/>
        <v>Quarter!r62c5</v>
      </c>
      <c r="K61" t="str">
        <f t="shared" si="10"/>
        <v>Quarter!r62c6</v>
      </c>
      <c r="L61" t="str">
        <f t="shared" si="10"/>
        <v>Quarter!r62c7</v>
      </c>
      <c r="M61" t="str">
        <f t="shared" si="10"/>
        <v>Quarter!r62c8</v>
      </c>
      <c r="N61" t="str">
        <f t="shared" si="10"/>
        <v>Quarter!r62c9</v>
      </c>
      <c r="O61" t="str">
        <f t="shared" si="10"/>
        <v>Quarter!r62c10</v>
      </c>
      <c r="P61" t="str">
        <f t="shared" si="10"/>
        <v>Quarter!r62c11</v>
      </c>
    </row>
    <row r="62" spans="2:16" ht="12.75">
      <c r="B62" s="8" t="s">
        <v>4</v>
      </c>
      <c r="C62" s="8" t="s">
        <v>28</v>
      </c>
      <c r="D62">
        <v>61</v>
      </c>
      <c r="E62" t="str">
        <f t="shared" si="9"/>
        <v>Annual!r61c3</v>
      </c>
      <c r="F62" t="str">
        <f t="shared" si="9"/>
        <v>Annual!r61c4</v>
      </c>
      <c r="G62">
        <v>63</v>
      </c>
      <c r="H62" t="str">
        <f t="shared" si="10"/>
        <v>Quarter!r63c3</v>
      </c>
      <c r="I62" t="str">
        <f t="shared" si="10"/>
        <v>Quarter!r63c4</v>
      </c>
      <c r="J62" t="str">
        <f t="shared" si="10"/>
        <v>Quarter!r63c5</v>
      </c>
      <c r="K62" t="str">
        <f t="shared" si="10"/>
        <v>Quarter!r63c6</v>
      </c>
      <c r="L62" t="str">
        <f t="shared" si="10"/>
        <v>Quarter!r63c7</v>
      </c>
      <c r="M62" t="str">
        <f t="shared" si="10"/>
        <v>Quarter!r63c8</v>
      </c>
      <c r="N62" t="str">
        <f t="shared" si="10"/>
        <v>Quarter!r63c9</v>
      </c>
      <c r="O62" t="str">
        <f t="shared" si="10"/>
        <v>Quarter!r63c10</v>
      </c>
      <c r="P62" t="str">
        <f t="shared" si="10"/>
        <v>Quarter!r63c11</v>
      </c>
    </row>
    <row r="63" spans="2:16" ht="12.75">
      <c r="B63" s="8" t="s">
        <v>4</v>
      </c>
      <c r="C63" s="8" t="s">
        <v>29</v>
      </c>
      <c r="D63">
        <v>62</v>
      </c>
      <c r="E63" t="str">
        <f t="shared" si="9"/>
        <v>Annual!r62c3</v>
      </c>
      <c r="F63" t="str">
        <f t="shared" si="9"/>
        <v>Annual!r62c4</v>
      </c>
      <c r="G63">
        <v>64</v>
      </c>
      <c r="H63" t="str">
        <f t="shared" si="10"/>
        <v>Quarter!r64c3</v>
      </c>
      <c r="I63" t="str">
        <f t="shared" si="10"/>
        <v>Quarter!r64c4</v>
      </c>
      <c r="J63" t="str">
        <f t="shared" si="10"/>
        <v>Quarter!r64c5</v>
      </c>
      <c r="K63" t="str">
        <f t="shared" si="10"/>
        <v>Quarter!r64c6</v>
      </c>
      <c r="L63" t="str">
        <f t="shared" si="10"/>
        <v>Quarter!r64c7</v>
      </c>
      <c r="M63" t="str">
        <f t="shared" si="10"/>
        <v>Quarter!r64c8</v>
      </c>
      <c r="N63" t="str">
        <f t="shared" si="10"/>
        <v>Quarter!r64c9</v>
      </c>
      <c r="O63" t="str">
        <f t="shared" si="10"/>
        <v>Quarter!r64c10</v>
      </c>
      <c r="P63" t="str">
        <f t="shared" si="10"/>
        <v>Quarter!r64c11</v>
      </c>
    </row>
    <row r="64" spans="2:16" ht="12.75">
      <c r="B64" s="8" t="s">
        <v>30</v>
      </c>
      <c r="C64" s="9"/>
      <c r="D64">
        <v>63</v>
      </c>
      <c r="E64" t="str">
        <f t="shared" si="9"/>
        <v>Annual!r63c3</v>
      </c>
      <c r="F64" t="str">
        <f t="shared" si="9"/>
        <v>Annual!r63c4</v>
      </c>
      <c r="G64">
        <v>65</v>
      </c>
      <c r="H64" t="str">
        <f t="shared" si="10"/>
        <v>Quarter!r65c3</v>
      </c>
      <c r="I64" t="str">
        <f t="shared" si="10"/>
        <v>Quarter!r65c4</v>
      </c>
      <c r="J64" t="str">
        <f t="shared" si="10"/>
        <v>Quarter!r65c5</v>
      </c>
      <c r="K64" t="str">
        <f t="shared" si="10"/>
        <v>Quarter!r65c6</v>
      </c>
      <c r="L64" t="str">
        <f t="shared" si="10"/>
        <v>Quarter!r65c7</v>
      </c>
      <c r="M64" t="str">
        <f t="shared" si="10"/>
        <v>Quarter!r65c8</v>
      </c>
      <c r="N64" t="str">
        <f t="shared" si="10"/>
        <v>Quarter!r65c9</v>
      </c>
      <c r="O64" t="str">
        <f t="shared" si="10"/>
        <v>Quarter!r65c10</v>
      </c>
      <c r="P64" t="str">
        <f t="shared" si="10"/>
        <v>Quarter!r65c11</v>
      </c>
    </row>
    <row r="65" spans="2:16" ht="12.75">
      <c r="B65" s="12" t="s">
        <v>31</v>
      </c>
      <c r="C65" s="10"/>
      <c r="D65">
        <v>64</v>
      </c>
      <c r="E65" t="str">
        <f aca="true" t="shared" si="11" ref="E65:F80">$E$3&amp;"r"&amp;$D65&amp;"c"&amp;E$4</f>
        <v>Annual!r64c3</v>
      </c>
      <c r="F65" t="str">
        <f t="shared" si="11"/>
        <v>Annual!r64c4</v>
      </c>
      <c r="G65">
        <v>66</v>
      </c>
      <c r="H65" t="str">
        <f aca="true" t="shared" si="12" ref="H65:P80">$H$3&amp;"r"&amp;$G65&amp;"c"&amp;H$4</f>
        <v>Quarter!r66c3</v>
      </c>
      <c r="I65" t="str">
        <f t="shared" si="12"/>
        <v>Quarter!r66c4</v>
      </c>
      <c r="J65" t="str">
        <f t="shared" si="12"/>
        <v>Quarter!r66c5</v>
      </c>
      <c r="K65" t="str">
        <f t="shared" si="12"/>
        <v>Quarter!r66c6</v>
      </c>
      <c r="L65" t="str">
        <f t="shared" si="12"/>
        <v>Quarter!r66c7</v>
      </c>
      <c r="M65" t="str">
        <f t="shared" si="12"/>
        <v>Quarter!r66c8</v>
      </c>
      <c r="N65" t="str">
        <f t="shared" si="12"/>
        <v>Quarter!r66c9</v>
      </c>
      <c r="O65" t="str">
        <f t="shared" si="12"/>
        <v>Quarter!r66c10</v>
      </c>
      <c r="P65" t="str">
        <f t="shared" si="12"/>
        <v>Quarter!r66c11</v>
      </c>
    </row>
    <row r="66" spans="2:16" ht="12.75">
      <c r="B66" s="13" t="s">
        <v>32</v>
      </c>
      <c r="C66" s="9"/>
      <c r="D66">
        <v>65</v>
      </c>
      <c r="E66" t="str">
        <f t="shared" si="11"/>
        <v>Annual!r65c3</v>
      </c>
      <c r="F66" t="str">
        <f t="shared" si="11"/>
        <v>Annual!r65c4</v>
      </c>
      <c r="G66">
        <v>67</v>
      </c>
      <c r="H66" t="str">
        <f t="shared" si="12"/>
        <v>Quarter!r67c3</v>
      </c>
      <c r="I66" t="str">
        <f t="shared" si="12"/>
        <v>Quarter!r67c4</v>
      </c>
      <c r="J66" t="str">
        <f t="shared" si="12"/>
        <v>Quarter!r67c5</v>
      </c>
      <c r="K66" t="str">
        <f t="shared" si="12"/>
        <v>Quarter!r67c6</v>
      </c>
      <c r="L66" t="str">
        <f t="shared" si="12"/>
        <v>Quarter!r67c7</v>
      </c>
      <c r="M66" t="str">
        <f t="shared" si="12"/>
        <v>Quarter!r67c8</v>
      </c>
      <c r="N66" t="str">
        <f t="shared" si="12"/>
        <v>Quarter!r67c9</v>
      </c>
      <c r="O66" t="str">
        <f t="shared" si="12"/>
        <v>Quarter!r67c10</v>
      </c>
      <c r="P66" t="str">
        <f t="shared" si="12"/>
        <v>Quarter!r67c11</v>
      </c>
    </row>
    <row r="67" spans="2:16" ht="12.75">
      <c r="B67" s="14" t="s">
        <v>33</v>
      </c>
      <c r="C67" s="6"/>
      <c r="D67">
        <v>66</v>
      </c>
      <c r="E67" t="str">
        <f t="shared" si="11"/>
        <v>Annual!r66c3</v>
      </c>
      <c r="F67" t="str">
        <f t="shared" si="11"/>
        <v>Annual!r66c4</v>
      </c>
      <c r="G67">
        <v>68</v>
      </c>
      <c r="H67" t="str">
        <f t="shared" si="12"/>
        <v>Quarter!r68c3</v>
      </c>
      <c r="I67" t="str">
        <f t="shared" si="12"/>
        <v>Quarter!r68c4</v>
      </c>
      <c r="J67" t="str">
        <f t="shared" si="12"/>
        <v>Quarter!r68c5</v>
      </c>
      <c r="K67" t="str">
        <f t="shared" si="12"/>
        <v>Quarter!r68c6</v>
      </c>
      <c r="L67" t="str">
        <f t="shared" si="12"/>
        <v>Quarter!r68c7</v>
      </c>
      <c r="M67" t="str">
        <f t="shared" si="12"/>
        <v>Quarter!r68c8</v>
      </c>
      <c r="N67" t="str">
        <f t="shared" si="12"/>
        <v>Quarter!r68c9</v>
      </c>
      <c r="O67" t="str">
        <f t="shared" si="12"/>
        <v>Quarter!r68c10</v>
      </c>
      <c r="P67" t="str">
        <f t="shared" si="12"/>
        <v>Quarter!r68c11</v>
      </c>
    </row>
    <row r="68" spans="2:16" ht="13.5" thickBot="1">
      <c r="B68" s="15" t="s">
        <v>34</v>
      </c>
      <c r="C68" s="11"/>
      <c r="D68">
        <v>67</v>
      </c>
      <c r="E68" t="str">
        <f t="shared" si="11"/>
        <v>Annual!r67c3</v>
      </c>
      <c r="F68" t="str">
        <f t="shared" si="11"/>
        <v>Annual!r67c4</v>
      </c>
      <c r="G68">
        <v>69</v>
      </c>
      <c r="H68" t="str">
        <f t="shared" si="12"/>
        <v>Quarter!r69c3</v>
      </c>
      <c r="I68" t="str">
        <f t="shared" si="12"/>
        <v>Quarter!r69c4</v>
      </c>
      <c r="J68" t="str">
        <f t="shared" si="12"/>
        <v>Quarter!r69c5</v>
      </c>
      <c r="K68" t="str">
        <f t="shared" si="12"/>
        <v>Quarter!r69c6</v>
      </c>
      <c r="L68" t="str">
        <f t="shared" si="12"/>
        <v>Quarter!r69c7</v>
      </c>
      <c r="M68" t="str">
        <f t="shared" si="12"/>
        <v>Quarter!r69c8</v>
      </c>
      <c r="N68" t="str">
        <f t="shared" si="12"/>
        <v>Quarter!r69c9</v>
      </c>
      <c r="O68" t="str">
        <f t="shared" si="12"/>
        <v>Quarter!r69c10</v>
      </c>
      <c r="P68" t="str">
        <f t="shared" si="12"/>
        <v>Quarter!r69c11</v>
      </c>
    </row>
    <row r="69" spans="4:16" ht="13.5" thickTop="1">
      <c r="D69">
        <v>68</v>
      </c>
      <c r="E69" t="str">
        <f t="shared" si="11"/>
        <v>Annual!r68c3</v>
      </c>
      <c r="F69" t="str">
        <f t="shared" si="11"/>
        <v>Annual!r68c4</v>
      </c>
      <c r="G69">
        <v>70</v>
      </c>
      <c r="H69" t="str">
        <f t="shared" si="12"/>
        <v>Quarter!r70c3</v>
      </c>
      <c r="I69" t="str">
        <f t="shared" si="12"/>
        <v>Quarter!r70c4</v>
      </c>
      <c r="J69" t="str">
        <f t="shared" si="12"/>
        <v>Quarter!r70c5</v>
      </c>
      <c r="K69" t="str">
        <f t="shared" si="12"/>
        <v>Quarter!r70c6</v>
      </c>
      <c r="L69" t="str">
        <f t="shared" si="12"/>
        <v>Quarter!r70c7</v>
      </c>
      <c r="M69" t="str">
        <f t="shared" si="12"/>
        <v>Quarter!r70c8</v>
      </c>
      <c r="N69" t="str">
        <f t="shared" si="12"/>
        <v>Quarter!r70c9</v>
      </c>
      <c r="O69" t="str">
        <f t="shared" si="12"/>
        <v>Quarter!r70c10</v>
      </c>
      <c r="P69" t="str">
        <f t="shared" si="12"/>
        <v>Quarter!r70c11</v>
      </c>
    </row>
    <row r="70" spans="2:16" ht="12.75">
      <c r="B70" s="7" t="s">
        <v>1932</v>
      </c>
      <c r="D70">
        <v>69</v>
      </c>
      <c r="E70" t="str">
        <f t="shared" si="11"/>
        <v>Annual!r69c3</v>
      </c>
      <c r="F70" t="str">
        <f t="shared" si="11"/>
        <v>Annual!r69c4</v>
      </c>
      <c r="G70">
        <v>71</v>
      </c>
      <c r="H70" t="str">
        <f t="shared" si="12"/>
        <v>Quarter!r71c3</v>
      </c>
      <c r="I70" t="str">
        <f t="shared" si="12"/>
        <v>Quarter!r71c4</v>
      </c>
      <c r="J70" t="str">
        <f t="shared" si="12"/>
        <v>Quarter!r71c5</v>
      </c>
      <c r="K70" t="str">
        <f t="shared" si="12"/>
        <v>Quarter!r71c6</v>
      </c>
      <c r="L70" t="str">
        <f t="shared" si="12"/>
        <v>Quarter!r71c7</v>
      </c>
      <c r="M70" t="str">
        <f t="shared" si="12"/>
        <v>Quarter!r71c8</v>
      </c>
      <c r="N70" t="str">
        <f t="shared" si="12"/>
        <v>Quarter!r71c9</v>
      </c>
      <c r="O70" t="str">
        <f t="shared" si="12"/>
        <v>Quarter!r71c10</v>
      </c>
      <c r="P70" t="str">
        <f t="shared" si="12"/>
        <v>Quarter!r71c11</v>
      </c>
    </row>
    <row r="71" spans="3:16" ht="12.75">
      <c r="C71" t="s">
        <v>9</v>
      </c>
      <c r="D71">
        <v>70</v>
      </c>
      <c r="E71" t="str">
        <f t="shared" si="11"/>
        <v>Annual!r70c3</v>
      </c>
      <c r="F71" t="str">
        <f t="shared" si="11"/>
        <v>Annual!r70c4</v>
      </c>
      <c r="G71">
        <v>72</v>
      </c>
      <c r="H71" t="str">
        <f t="shared" si="12"/>
        <v>Quarter!r72c3</v>
      </c>
      <c r="I71" t="str">
        <f t="shared" si="12"/>
        <v>Quarter!r72c4</v>
      </c>
      <c r="J71" t="str">
        <f t="shared" si="12"/>
        <v>Quarter!r72c5</v>
      </c>
      <c r="K71" t="str">
        <f t="shared" si="12"/>
        <v>Quarter!r72c6</v>
      </c>
      <c r="L71" t="str">
        <f t="shared" si="12"/>
        <v>Quarter!r72c7</v>
      </c>
      <c r="M71" t="str">
        <f t="shared" si="12"/>
        <v>Quarter!r72c8</v>
      </c>
      <c r="N71" t="str">
        <f t="shared" si="12"/>
        <v>Quarter!r72c9</v>
      </c>
      <c r="O71" t="str">
        <f t="shared" si="12"/>
        <v>Quarter!r72c10</v>
      </c>
      <c r="P71" t="str">
        <f t="shared" si="12"/>
        <v>Quarter!r72c11</v>
      </c>
    </row>
    <row r="72" spans="3:16" ht="12.75">
      <c r="C72" t="s">
        <v>5</v>
      </c>
      <c r="D72">
        <v>71</v>
      </c>
      <c r="E72" t="str">
        <f t="shared" si="11"/>
        <v>Annual!r71c3</v>
      </c>
      <c r="F72" t="str">
        <f t="shared" si="11"/>
        <v>Annual!r71c4</v>
      </c>
      <c r="G72">
        <v>73</v>
      </c>
      <c r="H72" t="str">
        <f t="shared" si="12"/>
        <v>Quarter!r73c3</v>
      </c>
      <c r="I72" t="str">
        <f t="shared" si="12"/>
        <v>Quarter!r73c4</v>
      </c>
      <c r="J72" t="str">
        <f t="shared" si="12"/>
        <v>Quarter!r73c5</v>
      </c>
      <c r="K72" t="str">
        <f t="shared" si="12"/>
        <v>Quarter!r73c6</v>
      </c>
      <c r="L72" t="str">
        <f t="shared" si="12"/>
        <v>Quarter!r73c7</v>
      </c>
      <c r="M72" t="str">
        <f t="shared" si="12"/>
        <v>Quarter!r73c8</v>
      </c>
      <c r="N72" t="str">
        <f t="shared" si="12"/>
        <v>Quarter!r73c9</v>
      </c>
      <c r="O72" t="str">
        <f t="shared" si="12"/>
        <v>Quarter!r73c10</v>
      </c>
      <c r="P72" t="str">
        <f t="shared" si="12"/>
        <v>Quarter!r73c11</v>
      </c>
    </row>
    <row r="73" spans="3:16" ht="12.75">
      <c r="C73" t="s">
        <v>819</v>
      </c>
      <c r="D73">
        <v>72</v>
      </c>
      <c r="E73" t="str">
        <f t="shared" si="11"/>
        <v>Annual!r72c3</v>
      </c>
      <c r="F73" t="str">
        <f t="shared" si="11"/>
        <v>Annual!r72c4</v>
      </c>
      <c r="G73">
        <v>74</v>
      </c>
      <c r="H73" t="str">
        <f t="shared" si="12"/>
        <v>Quarter!r74c3</v>
      </c>
      <c r="I73" t="str">
        <f t="shared" si="12"/>
        <v>Quarter!r74c4</v>
      </c>
      <c r="J73" t="str">
        <f t="shared" si="12"/>
        <v>Quarter!r74c5</v>
      </c>
      <c r="K73" t="str">
        <f t="shared" si="12"/>
        <v>Quarter!r74c6</v>
      </c>
      <c r="L73" t="str">
        <f t="shared" si="12"/>
        <v>Quarter!r74c7</v>
      </c>
      <c r="M73" t="str">
        <f t="shared" si="12"/>
        <v>Quarter!r74c8</v>
      </c>
      <c r="N73" t="str">
        <f t="shared" si="12"/>
        <v>Quarter!r74c9</v>
      </c>
      <c r="O73" t="str">
        <f t="shared" si="12"/>
        <v>Quarter!r74c10</v>
      </c>
      <c r="P73" t="str">
        <f t="shared" si="12"/>
        <v>Quarter!r74c11</v>
      </c>
    </row>
    <row r="74" spans="3:16" ht="12.75">
      <c r="C74" t="s">
        <v>4</v>
      </c>
      <c r="D74">
        <v>73</v>
      </c>
      <c r="E74" t="str">
        <f t="shared" si="11"/>
        <v>Annual!r73c3</v>
      </c>
      <c r="F74" t="str">
        <f t="shared" si="11"/>
        <v>Annual!r73c4</v>
      </c>
      <c r="G74">
        <v>75</v>
      </c>
      <c r="H74" t="str">
        <f t="shared" si="12"/>
        <v>Quarter!r75c3</v>
      </c>
      <c r="I74" t="str">
        <f t="shared" si="12"/>
        <v>Quarter!r75c4</v>
      </c>
      <c r="J74" t="str">
        <f t="shared" si="12"/>
        <v>Quarter!r75c5</v>
      </c>
      <c r="K74" t="str">
        <f t="shared" si="12"/>
        <v>Quarter!r75c6</v>
      </c>
      <c r="L74" t="str">
        <f t="shared" si="12"/>
        <v>Quarter!r75c7</v>
      </c>
      <c r="M74" t="str">
        <f t="shared" si="12"/>
        <v>Quarter!r75c8</v>
      </c>
      <c r="N74" t="str">
        <f t="shared" si="12"/>
        <v>Quarter!r75c9</v>
      </c>
      <c r="O74" t="str">
        <f t="shared" si="12"/>
        <v>Quarter!r75c10</v>
      </c>
      <c r="P74" t="str">
        <f t="shared" si="12"/>
        <v>Quarter!r75c11</v>
      </c>
    </row>
    <row r="75" spans="2:16" ht="13.5" thickBot="1">
      <c r="B75" s="45"/>
      <c r="C75" s="45" t="s">
        <v>16</v>
      </c>
      <c r="D75">
        <v>74</v>
      </c>
      <c r="E75" t="str">
        <f t="shared" si="11"/>
        <v>Annual!r74c3</v>
      </c>
      <c r="F75" t="str">
        <f t="shared" si="11"/>
        <v>Annual!r74c4</v>
      </c>
      <c r="G75">
        <v>76</v>
      </c>
      <c r="H75" t="str">
        <f t="shared" si="12"/>
        <v>Quarter!r76c3</v>
      </c>
      <c r="I75" t="str">
        <f t="shared" si="12"/>
        <v>Quarter!r76c4</v>
      </c>
      <c r="J75" t="str">
        <f t="shared" si="12"/>
        <v>Quarter!r76c5</v>
      </c>
      <c r="K75" t="str">
        <f t="shared" si="12"/>
        <v>Quarter!r76c6</v>
      </c>
      <c r="L75" t="str">
        <f t="shared" si="12"/>
        <v>Quarter!r76c7</v>
      </c>
      <c r="M75" t="str">
        <f t="shared" si="12"/>
        <v>Quarter!r76c8</v>
      </c>
      <c r="N75" t="str">
        <f t="shared" si="12"/>
        <v>Quarter!r76c9</v>
      </c>
      <c r="O75" t="str">
        <f t="shared" si="12"/>
        <v>Quarter!r76c10</v>
      </c>
      <c r="P75" t="str">
        <f t="shared" si="12"/>
        <v>Quarter!r76c11</v>
      </c>
    </row>
    <row r="76" spans="4:16" ht="13.5" thickTop="1">
      <c r="D76">
        <v>75</v>
      </c>
      <c r="E76" t="str">
        <f t="shared" si="11"/>
        <v>Annual!r75c3</v>
      </c>
      <c r="F76" t="str">
        <f t="shared" si="11"/>
        <v>Annual!r75c4</v>
      </c>
      <c r="G76">
        <v>77</v>
      </c>
      <c r="H76" t="str">
        <f t="shared" si="12"/>
        <v>Quarter!r77c3</v>
      </c>
      <c r="I76" t="str">
        <f t="shared" si="12"/>
        <v>Quarter!r77c4</v>
      </c>
      <c r="J76" t="str">
        <f t="shared" si="12"/>
        <v>Quarter!r77c5</v>
      </c>
      <c r="K76" t="str">
        <f t="shared" si="12"/>
        <v>Quarter!r77c6</v>
      </c>
      <c r="L76" t="str">
        <f t="shared" si="12"/>
        <v>Quarter!r77c7</v>
      </c>
      <c r="M76" t="str">
        <f t="shared" si="12"/>
        <v>Quarter!r77c8</v>
      </c>
      <c r="N76" t="str">
        <f t="shared" si="12"/>
        <v>Quarter!r77c9</v>
      </c>
      <c r="O76" t="str">
        <f t="shared" si="12"/>
        <v>Quarter!r77c10</v>
      </c>
      <c r="P76" t="str">
        <f t="shared" si="12"/>
        <v>Quarter!r77c11</v>
      </c>
    </row>
    <row r="77" spans="2:16" ht="12.75">
      <c r="B77" s="7" t="s">
        <v>1933</v>
      </c>
      <c r="D77">
        <v>76</v>
      </c>
      <c r="E77" t="str">
        <f t="shared" si="11"/>
        <v>Annual!r76c3</v>
      </c>
      <c r="F77" t="str">
        <f t="shared" si="11"/>
        <v>Annual!r76c4</v>
      </c>
      <c r="G77">
        <v>78</v>
      </c>
      <c r="H77" t="str">
        <f t="shared" si="12"/>
        <v>Quarter!r78c3</v>
      </c>
      <c r="I77" t="str">
        <f t="shared" si="12"/>
        <v>Quarter!r78c4</v>
      </c>
      <c r="J77" t="str">
        <f t="shared" si="12"/>
        <v>Quarter!r78c5</v>
      </c>
      <c r="K77" t="str">
        <f t="shared" si="12"/>
        <v>Quarter!r78c6</v>
      </c>
      <c r="L77" t="str">
        <f t="shared" si="12"/>
        <v>Quarter!r78c7</v>
      </c>
      <c r="M77" t="str">
        <f t="shared" si="12"/>
        <v>Quarter!r78c8</v>
      </c>
      <c r="N77" t="str">
        <f t="shared" si="12"/>
        <v>Quarter!r78c9</v>
      </c>
      <c r="O77" t="str">
        <f t="shared" si="12"/>
        <v>Quarter!r78c10</v>
      </c>
      <c r="P77" t="str">
        <f t="shared" si="12"/>
        <v>Quarter!r78c11</v>
      </c>
    </row>
    <row r="78" spans="3:16" ht="12.75">
      <c r="C78" t="s">
        <v>9</v>
      </c>
      <c r="D78">
        <v>77</v>
      </c>
      <c r="E78" t="str">
        <f t="shared" si="11"/>
        <v>Annual!r77c3</v>
      </c>
      <c r="F78" t="str">
        <f t="shared" si="11"/>
        <v>Annual!r77c4</v>
      </c>
      <c r="G78">
        <v>79</v>
      </c>
      <c r="H78" t="str">
        <f t="shared" si="12"/>
        <v>Quarter!r79c3</v>
      </c>
      <c r="I78" t="str">
        <f t="shared" si="12"/>
        <v>Quarter!r79c4</v>
      </c>
      <c r="J78" t="str">
        <f t="shared" si="12"/>
        <v>Quarter!r79c5</v>
      </c>
      <c r="K78" t="str">
        <f t="shared" si="12"/>
        <v>Quarter!r79c6</v>
      </c>
      <c r="L78" t="str">
        <f t="shared" si="12"/>
        <v>Quarter!r79c7</v>
      </c>
      <c r="M78" t="str">
        <f t="shared" si="12"/>
        <v>Quarter!r79c8</v>
      </c>
      <c r="N78" t="str">
        <f t="shared" si="12"/>
        <v>Quarter!r79c9</v>
      </c>
      <c r="O78" t="str">
        <f t="shared" si="12"/>
        <v>Quarter!r79c10</v>
      </c>
      <c r="P78" t="str">
        <f t="shared" si="12"/>
        <v>Quarter!r79c11</v>
      </c>
    </row>
    <row r="79" spans="3:16" ht="12.75">
      <c r="C79" t="s">
        <v>5</v>
      </c>
      <c r="D79">
        <v>78</v>
      </c>
      <c r="E79" t="str">
        <f t="shared" si="11"/>
        <v>Annual!r78c3</v>
      </c>
      <c r="F79" t="str">
        <f t="shared" si="11"/>
        <v>Annual!r78c4</v>
      </c>
      <c r="G79">
        <v>80</v>
      </c>
      <c r="H79" t="str">
        <f t="shared" si="12"/>
        <v>Quarter!r80c3</v>
      </c>
      <c r="I79" t="str">
        <f t="shared" si="12"/>
        <v>Quarter!r80c4</v>
      </c>
      <c r="J79" t="str">
        <f t="shared" si="12"/>
        <v>Quarter!r80c5</v>
      </c>
      <c r="K79" t="str">
        <f t="shared" si="12"/>
        <v>Quarter!r80c6</v>
      </c>
      <c r="L79" t="str">
        <f t="shared" si="12"/>
        <v>Quarter!r80c7</v>
      </c>
      <c r="M79" t="str">
        <f t="shared" si="12"/>
        <v>Quarter!r80c8</v>
      </c>
      <c r="N79" t="str">
        <f t="shared" si="12"/>
        <v>Quarter!r80c9</v>
      </c>
      <c r="O79" t="str">
        <f t="shared" si="12"/>
        <v>Quarter!r80c10</v>
      </c>
      <c r="P79" t="str">
        <f t="shared" si="12"/>
        <v>Quarter!r80c11</v>
      </c>
    </row>
    <row r="80" spans="3:16" ht="12.75">
      <c r="C80" t="s">
        <v>819</v>
      </c>
      <c r="D80">
        <v>79</v>
      </c>
      <c r="E80" t="str">
        <f t="shared" si="11"/>
        <v>Annual!r79c3</v>
      </c>
      <c r="F80" t="str">
        <f t="shared" si="11"/>
        <v>Annual!r79c4</v>
      </c>
      <c r="G80">
        <v>81</v>
      </c>
      <c r="H80" t="str">
        <f t="shared" si="12"/>
        <v>Quarter!r81c3</v>
      </c>
      <c r="I80" t="str">
        <f t="shared" si="12"/>
        <v>Quarter!r81c4</v>
      </c>
      <c r="J80" t="str">
        <f t="shared" si="12"/>
        <v>Quarter!r81c5</v>
      </c>
      <c r="K80" t="str">
        <f t="shared" si="12"/>
        <v>Quarter!r81c6</v>
      </c>
      <c r="L80" t="str">
        <f t="shared" si="12"/>
        <v>Quarter!r81c7</v>
      </c>
      <c r="M80" t="str">
        <f t="shared" si="12"/>
        <v>Quarter!r81c8</v>
      </c>
      <c r="N80" t="str">
        <f t="shared" si="12"/>
        <v>Quarter!r81c9</v>
      </c>
      <c r="O80" t="str">
        <f t="shared" si="12"/>
        <v>Quarter!r81c10</v>
      </c>
      <c r="P80" t="str">
        <f t="shared" si="12"/>
        <v>Quarter!r81c11</v>
      </c>
    </row>
    <row r="81" spans="3:16" ht="12.75">
      <c r="C81" t="s">
        <v>4</v>
      </c>
      <c r="D81">
        <v>80</v>
      </c>
      <c r="E81" t="str">
        <f>$E$3&amp;"r"&amp;$D81&amp;"c"&amp;E$4</f>
        <v>Annual!r80c3</v>
      </c>
      <c r="F81" t="str">
        <f>$E$3&amp;"r"&amp;$D81&amp;"c"&amp;F$4</f>
        <v>Annual!r80c4</v>
      </c>
      <c r="G81">
        <v>82</v>
      </c>
      <c r="H81" t="str">
        <f aca="true" t="shared" si="13" ref="H81:P82">$H$3&amp;"r"&amp;$G81&amp;"c"&amp;H$4</f>
        <v>Quarter!r82c3</v>
      </c>
      <c r="I81" t="str">
        <f t="shared" si="13"/>
        <v>Quarter!r82c4</v>
      </c>
      <c r="J81" t="str">
        <f t="shared" si="13"/>
        <v>Quarter!r82c5</v>
      </c>
      <c r="K81" t="str">
        <f t="shared" si="13"/>
        <v>Quarter!r82c6</v>
      </c>
      <c r="L81" t="str">
        <f t="shared" si="13"/>
        <v>Quarter!r82c7</v>
      </c>
      <c r="M81" t="str">
        <f t="shared" si="13"/>
        <v>Quarter!r82c8</v>
      </c>
      <c r="N81" t="str">
        <f t="shared" si="13"/>
        <v>Quarter!r82c9</v>
      </c>
      <c r="O81" t="str">
        <f t="shared" si="13"/>
        <v>Quarter!r82c10</v>
      </c>
      <c r="P81" t="str">
        <f t="shared" si="13"/>
        <v>Quarter!r82c11</v>
      </c>
    </row>
    <row r="82" spans="2:16" ht="13.5" thickBot="1">
      <c r="B82" s="45"/>
      <c r="C82" s="45" t="s">
        <v>16</v>
      </c>
      <c r="D82">
        <v>81</v>
      </c>
      <c r="E82" t="str">
        <f>$E$3&amp;"r"&amp;$D82&amp;"c"&amp;E$4</f>
        <v>Annual!r81c3</v>
      </c>
      <c r="F82" t="str">
        <f>$E$3&amp;"r"&amp;$D82&amp;"c"&amp;F$4</f>
        <v>Annual!r81c4</v>
      </c>
      <c r="G82">
        <v>83</v>
      </c>
      <c r="H82" t="str">
        <f t="shared" si="13"/>
        <v>Quarter!r83c3</v>
      </c>
      <c r="I82" t="str">
        <f t="shared" si="13"/>
        <v>Quarter!r83c4</v>
      </c>
      <c r="J82" t="str">
        <f t="shared" si="13"/>
        <v>Quarter!r83c5</v>
      </c>
      <c r="K82" t="str">
        <f t="shared" si="13"/>
        <v>Quarter!r83c6</v>
      </c>
      <c r="L82" t="str">
        <f t="shared" si="13"/>
        <v>Quarter!r83c7</v>
      </c>
      <c r="M82" t="str">
        <f t="shared" si="13"/>
        <v>Quarter!r83c8</v>
      </c>
      <c r="N82" t="str">
        <f t="shared" si="13"/>
        <v>Quarter!r83c9</v>
      </c>
      <c r="O82" t="str">
        <f t="shared" si="13"/>
        <v>Quarter!r83c10</v>
      </c>
      <c r="P82" t="str">
        <f t="shared" si="13"/>
        <v>Quarter!r83c11</v>
      </c>
    </row>
    <row r="83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Janes</dc:creator>
  <cp:keywords/>
  <dc:description/>
  <cp:lastModifiedBy>.</cp:lastModifiedBy>
  <cp:lastPrinted>2012-04-24T09:47:50Z</cp:lastPrinted>
  <dcterms:created xsi:type="dcterms:W3CDTF">2000-10-27T14:51:09Z</dcterms:created>
  <dcterms:modified xsi:type="dcterms:W3CDTF">2013-01-24T18:53:21Z</dcterms:modified>
  <cp:category/>
  <cp:version/>
  <cp:contentType/>
  <cp:contentStatus/>
</cp:coreProperties>
</file>